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tabRatio="748" activeTab="5"/>
  </bookViews>
  <sheets>
    <sheet name="Kết quả 1" sheetId="1" r:id="rId1"/>
    <sheet name="Kết quả 2" sheetId="2" r:id="rId2"/>
    <sheet name="Ket qua thi lai T17" sheetId="3" r:id="rId3"/>
    <sheet name="Ket qua thi lai D17" sheetId="4" r:id="rId4"/>
    <sheet name="Thi lai" sheetId="5" r:id="rId5"/>
    <sheet name="DSTH" sheetId="6" r:id="rId6"/>
    <sheet name="NỢ" sheetId="7" r:id="rId7"/>
  </sheets>
  <externalReferences>
    <externalReference r:id="rId10"/>
  </externalReferences>
  <definedNames>
    <definedName name="_xlnm._FilterDatabase" localSheetId="6" hidden="1">'NỢ'!$G$1:$G$64</definedName>
    <definedName name="_xlnm.Print_Area" localSheetId="1">'Kết quả 2'!$A:$K</definedName>
    <definedName name="_xlnm.Print_Area" localSheetId="6">'NỢ'!$A:$K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<sst xmlns="http://schemas.openxmlformats.org/spreadsheetml/2006/main" count="11381" uniqueCount="2104">
  <si>
    <t>TÊN</t>
  </si>
  <si>
    <t>LỚP</t>
  </si>
  <si>
    <t>HỌ</t>
  </si>
  <si>
    <t>KHÓA</t>
  </si>
  <si>
    <t>NĂM SINH</t>
  </si>
  <si>
    <t>22/07/1985</t>
  </si>
  <si>
    <t>D17XDD</t>
  </si>
  <si>
    <t>05/04/1989</t>
  </si>
  <si>
    <t>25/09/1987</t>
  </si>
  <si>
    <t>20/07/1990</t>
  </si>
  <si>
    <t>04/07/1987</t>
  </si>
  <si>
    <t>27/12/1989</t>
  </si>
  <si>
    <t>22/07/1989</t>
  </si>
  <si>
    <t>26/09/1990</t>
  </si>
  <si>
    <t>04/10/1990</t>
  </si>
  <si>
    <t>20/12/1987</t>
  </si>
  <si>
    <t>10/10/1982</t>
  </si>
  <si>
    <t>20/02/1989</t>
  </si>
  <si>
    <t>17/04/1989</t>
  </si>
  <si>
    <t>18/05/1985</t>
  </si>
  <si>
    <t>20/10/1989</t>
  </si>
  <si>
    <t>06/06/1989</t>
  </si>
  <si>
    <t>30/12/1988</t>
  </si>
  <si>
    <t>01/06/1988</t>
  </si>
  <si>
    <t>10/12/1987</t>
  </si>
  <si>
    <t>07/02/1990</t>
  </si>
  <si>
    <t>28/10/1989</t>
  </si>
  <si>
    <t>10/11/1988</t>
  </si>
  <si>
    <t>30/07/1989</t>
  </si>
  <si>
    <t>11/02/1990</t>
  </si>
  <si>
    <t>13/01/1989</t>
  </si>
  <si>
    <t>23/09/1988</t>
  </si>
  <si>
    <t>21/01/1988</t>
  </si>
  <si>
    <t>15/02/1989</t>
  </si>
  <si>
    <t>18/12/1985</t>
  </si>
  <si>
    <t>16/08/1989</t>
  </si>
  <si>
    <t>10/04/1989</t>
  </si>
  <si>
    <t>05/10/1990</t>
  </si>
  <si>
    <t>09/09/1987</t>
  </si>
  <si>
    <t>05/09/1989</t>
  </si>
  <si>
    <t>24/04/1989</t>
  </si>
  <si>
    <t>13/09/1988</t>
  </si>
  <si>
    <t>27/07/1990</t>
  </si>
  <si>
    <t>28/12/1988</t>
  </si>
  <si>
    <t>25/08/1989</t>
  </si>
  <si>
    <t>20/08/1990</t>
  </si>
  <si>
    <t>02/11/1988</t>
  </si>
  <si>
    <t>13/11/1984</t>
  </si>
  <si>
    <t>28/08/1988</t>
  </si>
  <si>
    <t>13/07/1988</t>
  </si>
  <si>
    <t>12/11/1987</t>
  </si>
  <si>
    <t>02/09/1978</t>
  </si>
  <si>
    <t>10/01/1988</t>
  </si>
  <si>
    <t>24/01/1985</t>
  </si>
  <si>
    <t>T17XDD</t>
  </si>
  <si>
    <t>31/12/1982</t>
  </si>
  <si>
    <t>01/11/1986</t>
  </si>
  <si>
    <t>10/02/1989</t>
  </si>
  <si>
    <t>25/09/1984</t>
  </si>
  <si>
    <t>09/11/1987</t>
  </si>
  <si>
    <t>03/03/1986</t>
  </si>
  <si>
    <t>05/12/1987</t>
  </si>
  <si>
    <t>04/06/1983</t>
  </si>
  <si>
    <t>06/04/1988</t>
  </si>
  <si>
    <t>12/09/1986</t>
  </si>
  <si>
    <t>29/03/1989</t>
  </si>
  <si>
    <t>12/02/1989</t>
  </si>
  <si>
    <t>31/12/1985</t>
  </si>
  <si>
    <t>29/01/1988</t>
  </si>
  <si>
    <t>18/08/1985</t>
  </si>
  <si>
    <t>28/03/1983</t>
  </si>
  <si>
    <t>25/05/1987</t>
  </si>
  <si>
    <t>11/06/1984</t>
  </si>
  <si>
    <t>13/03/1988</t>
  </si>
  <si>
    <t>02/09/1985</t>
  </si>
  <si>
    <t>20/03/1984</t>
  </si>
  <si>
    <t>06/05/1984</t>
  </si>
  <si>
    <t>19/05/1985</t>
  </si>
  <si>
    <t>30/04/1983</t>
  </si>
  <si>
    <t>14/09/1988</t>
  </si>
  <si>
    <t>27/08/1987</t>
  </si>
  <si>
    <t>25/06/1985</t>
  </si>
  <si>
    <t>17/02/1984</t>
  </si>
  <si>
    <t>20/07/1986</t>
  </si>
  <si>
    <t>04/01/1984</t>
  </si>
  <si>
    <t>10/06/1983</t>
  </si>
  <si>
    <t>06/02/1985</t>
  </si>
  <si>
    <t>26/01/1987</t>
  </si>
  <si>
    <t>10/10/1989</t>
  </si>
  <si>
    <t>04/08/1986</t>
  </si>
  <si>
    <t>25/01/1988</t>
  </si>
  <si>
    <t>13/03/1981</t>
  </si>
  <si>
    <t>21/11/1986</t>
  </si>
  <si>
    <t>20/12/1988</t>
  </si>
  <si>
    <t>14/12/1986</t>
  </si>
  <si>
    <t>10/11/1986</t>
  </si>
  <si>
    <t>28/01/1987</t>
  </si>
  <si>
    <t>25/06/1984</t>
  </si>
  <si>
    <t>05/08/1981</t>
  </si>
  <si>
    <t>09/01/1985</t>
  </si>
  <si>
    <t>T17XDC</t>
  </si>
  <si>
    <t>03/03/1987</t>
  </si>
  <si>
    <t>14/03/1986</t>
  </si>
  <si>
    <t>30/12/1984</t>
  </si>
  <si>
    <t>12/05/1987</t>
  </si>
  <si>
    <t>20/09/1987</t>
  </si>
  <si>
    <t>01/04/1982</t>
  </si>
  <si>
    <t>05/10/1989</t>
  </si>
  <si>
    <t>02/09/1984</t>
  </si>
  <si>
    <t>01/10/1984</t>
  </si>
  <si>
    <t>17/05/1988</t>
  </si>
  <si>
    <t>13/09/1985</t>
  </si>
  <si>
    <t>14/06/1985</t>
  </si>
  <si>
    <t>19/05/1986</t>
  </si>
  <si>
    <t>12/05/1982</t>
  </si>
  <si>
    <t>16/01/1987</t>
  </si>
  <si>
    <t>16/10/1987</t>
  </si>
  <si>
    <t>03/05/1985</t>
  </si>
  <si>
    <t>19/07/1986</t>
  </si>
  <si>
    <t>02/04/1984</t>
  </si>
  <si>
    <t>20/06/1986</t>
  </si>
  <si>
    <t>18/03/1987</t>
  </si>
  <si>
    <t>06/04/1987</t>
  </si>
  <si>
    <t>12/02/1988</t>
  </si>
  <si>
    <t>01/05/1983</t>
  </si>
  <si>
    <t>23/07/1990</t>
  </si>
  <si>
    <t>13/12/1982</t>
  </si>
  <si>
    <t>20/03/1988</t>
  </si>
  <si>
    <t>05/07/1985</t>
  </si>
  <si>
    <t>08/10/1986</t>
  </si>
  <si>
    <t>D17XDDB</t>
  </si>
  <si>
    <t>03/11/1989</t>
  </si>
  <si>
    <t>22/02/1989</t>
  </si>
  <si>
    <t>07/05/1980</t>
  </si>
  <si>
    <t>09/02/1987</t>
  </si>
  <si>
    <t>07/02/1987</t>
  </si>
  <si>
    <t>08/03/1990</t>
  </si>
  <si>
    <t>22/03/1989</t>
  </si>
  <si>
    <t>23/12/1987</t>
  </si>
  <si>
    <t>10/08/1986</t>
  </si>
  <si>
    <t>25/05/1982</t>
  </si>
  <si>
    <t>29/10/1989</t>
  </si>
  <si>
    <t>31/03/1989</t>
  </si>
  <si>
    <t>15/04/1983</t>
  </si>
  <si>
    <t>03/02/1989</t>
  </si>
  <si>
    <t>01/06/1981</t>
  </si>
  <si>
    <t>05/01/1983</t>
  </si>
  <si>
    <t>02/02/1989</t>
  </si>
  <si>
    <t>10/03/1986</t>
  </si>
  <si>
    <t>01/06/1987</t>
  </si>
  <si>
    <t>18/08/1987</t>
  </si>
  <si>
    <t>15/10/1990</t>
  </si>
  <si>
    <t>08/05/1989</t>
  </si>
  <si>
    <t>23/08/1990</t>
  </si>
  <si>
    <t>26/06/1990</t>
  </si>
  <si>
    <t>20/12/1989</t>
  </si>
  <si>
    <t>11/07/1989</t>
  </si>
  <si>
    <t>12/02/1987</t>
  </si>
  <si>
    <t>11/09/1989</t>
  </si>
  <si>
    <t>04/06/1989</t>
  </si>
  <si>
    <t>28/11/1989</t>
  </si>
  <si>
    <t>16/05/1990</t>
  </si>
  <si>
    <t>12/09/1989</t>
  </si>
  <si>
    <t>20/01/1990</t>
  </si>
  <si>
    <t>16/11/1989</t>
  </si>
  <si>
    <t>03/03/1989</t>
  </si>
  <si>
    <t>07/01/1990</t>
  </si>
  <si>
    <t>13/02/1985</t>
  </si>
  <si>
    <t>10/12/1984</t>
  </si>
  <si>
    <t>22/10/1989</t>
  </si>
  <si>
    <t>14/12/1989</t>
  </si>
  <si>
    <t>12/04/1982</t>
  </si>
  <si>
    <t>25/02/1988</t>
  </si>
  <si>
    <t>10/08/1987</t>
  </si>
  <si>
    <t>28/04/1978</t>
  </si>
  <si>
    <t>11/09/1985</t>
  </si>
  <si>
    <t>06/07/1987</t>
  </si>
  <si>
    <t>T17XDDB</t>
  </si>
  <si>
    <t>22/08/1985</t>
  </si>
  <si>
    <t>19/12/1984</t>
  </si>
  <si>
    <t>28/08/1982</t>
  </si>
  <si>
    <t>09/04/1984</t>
  </si>
  <si>
    <t>20/02/1987</t>
  </si>
  <si>
    <t>04/05/1988</t>
  </si>
  <si>
    <t>13/10/1987</t>
  </si>
  <si>
    <t>01/01/1985</t>
  </si>
  <si>
    <t>16/12/1988</t>
  </si>
  <si>
    <t>25/08/1985</t>
  </si>
  <si>
    <t>29/09/1988</t>
  </si>
  <si>
    <t>13/01/1985</t>
  </si>
  <si>
    <t>23/11/1986</t>
  </si>
  <si>
    <t>06/09/1988</t>
  </si>
  <si>
    <t>28/10/1988</t>
  </si>
  <si>
    <t>01/04/1984</t>
  </si>
  <si>
    <t>05/10/1983</t>
  </si>
  <si>
    <t>12/01/1987</t>
  </si>
  <si>
    <t>23/06/1987</t>
  </si>
  <si>
    <t>15/10/1987</t>
  </si>
  <si>
    <t>20/08/1988</t>
  </si>
  <si>
    <t>12/02/1984</t>
  </si>
  <si>
    <t>15/05/1986</t>
  </si>
  <si>
    <t>28/06/1989</t>
  </si>
  <si>
    <t>02/12/1986</t>
  </si>
  <si>
    <t>03/11/1986</t>
  </si>
  <si>
    <t>03/01/1986</t>
  </si>
  <si>
    <t>20/01/1984</t>
  </si>
  <si>
    <t>05/12/1988</t>
  </si>
  <si>
    <t>08/07/1987</t>
  </si>
  <si>
    <t>01/01/1983</t>
  </si>
  <si>
    <t>27/06/1987</t>
  </si>
  <si>
    <t>01/07/1979</t>
  </si>
  <si>
    <t>14/07/1982</t>
  </si>
  <si>
    <t>23/08/1988</t>
  </si>
  <si>
    <t>20/08/1985</t>
  </si>
  <si>
    <t>T17XDCB</t>
  </si>
  <si>
    <t>27/09/1980</t>
  </si>
  <si>
    <t>20/11/1986</t>
  </si>
  <si>
    <t>06/08/1985</t>
  </si>
  <si>
    <t>26/06/1987</t>
  </si>
  <si>
    <t>01/03/1984</t>
  </si>
  <si>
    <t>20/11/1987</t>
  </si>
  <si>
    <t>01/11/1989</t>
  </si>
  <si>
    <t>04/11/1980</t>
  </si>
  <si>
    <t>20/02/1988</t>
  </si>
  <si>
    <t>01/12/1978</t>
  </si>
  <si>
    <t>02/02/1988</t>
  </si>
  <si>
    <t>01/05/1985</t>
  </si>
  <si>
    <t>12/10/1988</t>
  </si>
  <si>
    <t>04/02/1985</t>
  </si>
  <si>
    <t>10/10/1981</t>
  </si>
  <si>
    <t>20/09/1985</t>
  </si>
  <si>
    <t>06/01/1979</t>
  </si>
  <si>
    <t>15/05/1989</t>
  </si>
  <si>
    <t>08/02/1988</t>
  </si>
  <si>
    <t>10/07/1988</t>
  </si>
  <si>
    <t xml:space="preserve">Nguyễn Thị </t>
  </si>
  <si>
    <t>Ánh</t>
  </si>
  <si>
    <t>D17KDN1B</t>
  </si>
  <si>
    <t>Đặng Thị Thanh</t>
  </si>
  <si>
    <t>Phương</t>
  </si>
  <si>
    <t>30/07/1990</t>
  </si>
  <si>
    <t>Phan Thị Ngọc</t>
  </si>
  <si>
    <t>Thu</t>
  </si>
  <si>
    <t>15/01/1989</t>
  </si>
  <si>
    <t>Hoàng Thị Kim</t>
  </si>
  <si>
    <t>Chi</t>
  </si>
  <si>
    <t>02/11/1989</t>
  </si>
  <si>
    <t>Phan Quang</t>
  </si>
  <si>
    <t>Thành</t>
  </si>
  <si>
    <t>18/06/1988</t>
  </si>
  <si>
    <t>Hồ Thị Ngọc</t>
  </si>
  <si>
    <t>06/04/1990</t>
  </si>
  <si>
    <t>Cù Thanh</t>
  </si>
  <si>
    <t>Hiền</t>
  </si>
  <si>
    <t>23/03/1990</t>
  </si>
  <si>
    <t>Phạm Nữ Tố</t>
  </si>
  <si>
    <t>Uyên</t>
  </si>
  <si>
    <t>21/05/1989</t>
  </si>
  <si>
    <t>Trần Thị Hồng</t>
  </si>
  <si>
    <t>Liên</t>
  </si>
  <si>
    <t>14/08/1990</t>
  </si>
  <si>
    <t>Lê Chí</t>
  </si>
  <si>
    <t>Tâm</t>
  </si>
  <si>
    <t>25/01/1989</t>
  </si>
  <si>
    <t>Trần Lê Hồng</t>
  </si>
  <si>
    <t>Linh</t>
  </si>
  <si>
    <t>10/06/1990</t>
  </si>
  <si>
    <t>Lê Thị Hồng</t>
  </si>
  <si>
    <t>Hạnh</t>
  </si>
  <si>
    <t>02/12/1989</t>
  </si>
  <si>
    <t>Võ Thị Thanh</t>
  </si>
  <si>
    <t>Huyền</t>
  </si>
  <si>
    <t>12/07/1986</t>
  </si>
  <si>
    <t xml:space="preserve">Trần Thị Vân </t>
  </si>
  <si>
    <t>Anh</t>
  </si>
  <si>
    <t>01/08/1989</t>
  </si>
  <si>
    <t>Nguyễn Thị Thu</t>
  </si>
  <si>
    <t>Hà</t>
  </si>
  <si>
    <t>04/05/1989</t>
  </si>
  <si>
    <t>Huỳnh Văn</t>
  </si>
  <si>
    <t>Hải</t>
  </si>
  <si>
    <t>30/11/1990</t>
  </si>
  <si>
    <t>Sâm</t>
  </si>
  <si>
    <t>02/03/1990</t>
  </si>
  <si>
    <t xml:space="preserve">Võ Đình </t>
  </si>
  <si>
    <t>Hòa</t>
  </si>
  <si>
    <t>16/04/1990</t>
  </si>
  <si>
    <t>Tuyết</t>
  </si>
  <si>
    <t>Trần Thị</t>
  </si>
  <si>
    <t>Tươi</t>
  </si>
  <si>
    <t>Nguyễn Thị Huyền</t>
  </si>
  <si>
    <t>Trang</t>
  </si>
  <si>
    <t>30/11/1989</t>
  </si>
  <si>
    <t>Đàm Thị</t>
  </si>
  <si>
    <t>Thái</t>
  </si>
  <si>
    <t>Nguyễn Thị Thùy</t>
  </si>
  <si>
    <t>Dung</t>
  </si>
  <si>
    <t>07/11/1989</t>
  </si>
  <si>
    <t>Nguyễn Thị Hồng</t>
  </si>
  <si>
    <t>09/08/1990</t>
  </si>
  <si>
    <t>Võ Thị</t>
  </si>
  <si>
    <t>Thùy</t>
  </si>
  <si>
    <t>Nguyễn Thị Kim</t>
  </si>
  <si>
    <t>Tú</t>
  </si>
  <si>
    <t>22/08/1990</t>
  </si>
  <si>
    <t>Hà Thị Phượng</t>
  </si>
  <si>
    <t>28/07/1990</t>
  </si>
  <si>
    <t>Ngô Thị Bích</t>
  </si>
  <si>
    <t>Hiệu</t>
  </si>
  <si>
    <t>04/10/1987</t>
  </si>
  <si>
    <t>Trịnh Thị Thanh</t>
  </si>
  <si>
    <t>Thảo</t>
  </si>
  <si>
    <t>25/01/1990</t>
  </si>
  <si>
    <t>Nguyễn Hồng Đức</t>
  </si>
  <si>
    <t>Duy</t>
  </si>
  <si>
    <t>22/11/1989</t>
  </si>
  <si>
    <t>Phạm Thị Thanh</t>
  </si>
  <si>
    <t>Nhàn</t>
  </si>
  <si>
    <t>06/06/1990</t>
  </si>
  <si>
    <t>Nguyễn Thị Thiên</t>
  </si>
  <si>
    <t>Nga</t>
  </si>
  <si>
    <t>13/06/1989</t>
  </si>
  <si>
    <t>Lê Thị</t>
  </si>
  <si>
    <t>Nụ</t>
  </si>
  <si>
    <t>10/05/1989</t>
  </si>
  <si>
    <t>Huỳnh Thị Diễm</t>
  </si>
  <si>
    <t>Mi</t>
  </si>
  <si>
    <t>15/12/1988</t>
  </si>
  <si>
    <t>Nguyễn Quốc Yên</t>
  </si>
  <si>
    <t>Gia</t>
  </si>
  <si>
    <t>16/01/1989</t>
  </si>
  <si>
    <t xml:space="preserve">Trần Thị Tuyết </t>
  </si>
  <si>
    <t>Mai</t>
  </si>
  <si>
    <t>10/09/1990</t>
  </si>
  <si>
    <t xml:space="preserve">Trần Thị Tú </t>
  </si>
  <si>
    <t>Trinh</t>
  </si>
  <si>
    <t>05/02/1990</t>
  </si>
  <si>
    <t xml:space="preserve">Nguyễn Thị Hồng </t>
  </si>
  <si>
    <t>12/08/1988</t>
  </si>
  <si>
    <t xml:space="preserve">Nguyễn Thị Thùy </t>
  </si>
  <si>
    <t>Hương</t>
  </si>
  <si>
    <t>06/02/1989</t>
  </si>
  <si>
    <t xml:space="preserve">Nguyễn Nhật </t>
  </si>
  <si>
    <t>01/04/1990</t>
  </si>
  <si>
    <t>Lê Thị Thanh</t>
  </si>
  <si>
    <t>Loan</t>
  </si>
  <si>
    <t>16/02/1988</t>
  </si>
  <si>
    <t>Nguyễn Trần Họa</t>
  </si>
  <si>
    <t>My</t>
  </si>
  <si>
    <t>18/02/1990</t>
  </si>
  <si>
    <t xml:space="preserve">Lê Văn </t>
  </si>
  <si>
    <t>Tư</t>
  </si>
  <si>
    <t>15/06/1989</t>
  </si>
  <si>
    <t>Phạm Thị</t>
  </si>
  <si>
    <t>Kiều</t>
  </si>
  <si>
    <t>01/01/1989</t>
  </si>
  <si>
    <t>Vân</t>
  </si>
  <si>
    <t>Lê Thị Kim</t>
  </si>
  <si>
    <t>Tin</t>
  </si>
  <si>
    <t>15/08/1990</t>
  </si>
  <si>
    <t>Trương Thanh</t>
  </si>
  <si>
    <t>Phong</t>
  </si>
  <si>
    <t>Ngô Thị Hà</t>
  </si>
  <si>
    <t>Ly</t>
  </si>
  <si>
    <t>17/03/1989</t>
  </si>
  <si>
    <t xml:space="preserve">Lê Đình </t>
  </si>
  <si>
    <t>Hoằng</t>
  </si>
  <si>
    <t>07/05/1988</t>
  </si>
  <si>
    <t>Ngô Thị</t>
  </si>
  <si>
    <t>Huệ</t>
  </si>
  <si>
    <t>20/06/1989</t>
  </si>
  <si>
    <t>Khiếu Xuân</t>
  </si>
  <si>
    <t>Cường</t>
  </si>
  <si>
    <t>22/06/1988</t>
  </si>
  <si>
    <t>Hậu</t>
  </si>
  <si>
    <t>19/11/1990</t>
  </si>
  <si>
    <t>Trần Thị Thanh</t>
  </si>
  <si>
    <t>Đào Thị Kim</t>
  </si>
  <si>
    <t>18/09/1989</t>
  </si>
  <si>
    <t>Trần Thị Thu</t>
  </si>
  <si>
    <t>15/05/1990</t>
  </si>
  <si>
    <t>Vũ Thị Anh</t>
  </si>
  <si>
    <t>Đào</t>
  </si>
  <si>
    <t>02/04/1989</t>
  </si>
  <si>
    <t>Nguyễn Thị</t>
  </si>
  <si>
    <t>Minh</t>
  </si>
  <si>
    <t>02/09/1991</t>
  </si>
  <si>
    <t>Nguyễn Thị Quỳnh</t>
  </si>
  <si>
    <t>12/09/1987</t>
  </si>
  <si>
    <t>Vũ Tiến</t>
  </si>
  <si>
    <t>06/10/1983</t>
  </si>
  <si>
    <t>Lê Hoài</t>
  </si>
  <si>
    <t>An</t>
  </si>
  <si>
    <t>19/10/1988</t>
  </si>
  <si>
    <t>Dương Quốc</t>
  </si>
  <si>
    <t>Vương</t>
  </si>
  <si>
    <t>12/01/1989</t>
  </si>
  <si>
    <t>Phan Thị Thu</t>
  </si>
  <si>
    <t>16/01/1990</t>
  </si>
  <si>
    <t>Hồ Xuân</t>
  </si>
  <si>
    <t>Tiến</t>
  </si>
  <si>
    <t>06/09/1986</t>
  </si>
  <si>
    <t>D17KDN2B</t>
  </si>
  <si>
    <t>Lê Thị Ánh</t>
  </si>
  <si>
    <t>02/08/1989</t>
  </si>
  <si>
    <t>Đào Thị Thu</t>
  </si>
  <si>
    <t>10/04/1990</t>
  </si>
  <si>
    <t>Nguyễn Thanh</t>
  </si>
  <si>
    <t>15/10/1989</t>
  </si>
  <si>
    <t>Cao Thị</t>
  </si>
  <si>
    <t>Nguyễn Thị Lê</t>
  </si>
  <si>
    <t>Hoa</t>
  </si>
  <si>
    <t>08/06/1990</t>
  </si>
  <si>
    <t>Đinh Thị Như</t>
  </si>
  <si>
    <t>Mỹ</t>
  </si>
  <si>
    <t>10/08/1990</t>
  </si>
  <si>
    <t>Phạm Thị Thu</t>
  </si>
  <si>
    <t>Thủy</t>
  </si>
  <si>
    <t>20/10/1986</t>
  </si>
  <si>
    <t>18/05/1990</t>
  </si>
  <si>
    <t>Võ Mạnh</t>
  </si>
  <si>
    <t>15/02/1990</t>
  </si>
  <si>
    <t>Nguyễn Thị Tuyết</t>
  </si>
  <si>
    <t>Thắm</t>
  </si>
  <si>
    <t>24/01/1987</t>
  </si>
  <si>
    <t>Hường</t>
  </si>
  <si>
    <t>30/12/1989</t>
  </si>
  <si>
    <t>Trịnh Thị Phương</t>
  </si>
  <si>
    <t>Oanh</t>
  </si>
  <si>
    <t>Trần Thị Xuân</t>
  </si>
  <si>
    <t>Hồng</t>
  </si>
  <si>
    <t>Vũ Minh</t>
  </si>
  <si>
    <t>Vũ</t>
  </si>
  <si>
    <t>21/06/1990</t>
  </si>
  <si>
    <t>Cúc</t>
  </si>
  <si>
    <t>Lê Thị Vân</t>
  </si>
  <si>
    <t>02/04/1987</t>
  </si>
  <si>
    <t xml:space="preserve">Phạm Xuân </t>
  </si>
  <si>
    <t>Hoài</t>
  </si>
  <si>
    <t>07/10/1989</t>
  </si>
  <si>
    <t>Mai Thị Xuân</t>
  </si>
  <si>
    <t>Phượng</t>
  </si>
  <si>
    <t>13/01/1988</t>
  </si>
  <si>
    <t>Nguyễn Tây</t>
  </si>
  <si>
    <t>Giang</t>
  </si>
  <si>
    <t>19/09/1989</t>
  </si>
  <si>
    <t xml:space="preserve">Đặng Thị Mỹ </t>
  </si>
  <si>
    <t>18/07/1988</t>
  </si>
  <si>
    <t>Trần Thị Lan</t>
  </si>
  <si>
    <t>Cao Thị Thanh</t>
  </si>
  <si>
    <t>04/05/1990</t>
  </si>
  <si>
    <t>Ngô Thị Minh</t>
  </si>
  <si>
    <t>22/09/1988</t>
  </si>
  <si>
    <t>Nguyễn Minh</t>
  </si>
  <si>
    <t>Đức</t>
  </si>
  <si>
    <t>05/03/1980</t>
  </si>
  <si>
    <t>Phan Thị</t>
  </si>
  <si>
    <t>08/08/1989</t>
  </si>
  <si>
    <t>Lý Văn</t>
  </si>
  <si>
    <t>Mạnh</t>
  </si>
  <si>
    <t>19/01/1989</t>
  </si>
  <si>
    <t>Nguyễn Ngọc</t>
  </si>
  <si>
    <t>Tuấn</t>
  </si>
  <si>
    <t>14/02/1988</t>
  </si>
  <si>
    <t>20/11/1990</t>
  </si>
  <si>
    <t>Ngô Thị Hồng</t>
  </si>
  <si>
    <t>13/07/1990</t>
  </si>
  <si>
    <t>Phạm Thị Tố</t>
  </si>
  <si>
    <t xml:space="preserve">Lê Thị Kim </t>
  </si>
  <si>
    <t>Nguyên</t>
  </si>
  <si>
    <t>01/01/1988</t>
  </si>
  <si>
    <t>Trần Thị Kim</t>
  </si>
  <si>
    <t>Yến</t>
  </si>
  <si>
    <t>28/04/1989</t>
  </si>
  <si>
    <t>Huỳnh Thị Kim</t>
  </si>
  <si>
    <t>22/08/1988</t>
  </si>
  <si>
    <t>Bùi Thị Thanh</t>
  </si>
  <si>
    <t>Trương Thị Thục</t>
  </si>
  <si>
    <t>Nhi</t>
  </si>
  <si>
    <t>30/08/1989</t>
  </si>
  <si>
    <t>Phan Hoài</t>
  </si>
  <si>
    <t>Lê</t>
  </si>
  <si>
    <t>02/07/1990</t>
  </si>
  <si>
    <t>Lê Văn</t>
  </si>
  <si>
    <t>15/08/1979</t>
  </si>
  <si>
    <t>Trần Thị Ngọc</t>
  </si>
  <si>
    <t>27/06/1990</t>
  </si>
  <si>
    <t>Nguyên Bằng</t>
  </si>
  <si>
    <t>Luật</t>
  </si>
  <si>
    <t>25/11/1990</t>
  </si>
  <si>
    <t>04/04/1990</t>
  </si>
  <si>
    <t>Đặng Thị Kiều</t>
  </si>
  <si>
    <t>06/12/1988</t>
  </si>
  <si>
    <t>Nguyễn Thị Gái</t>
  </si>
  <si>
    <t>06/11/1988</t>
  </si>
  <si>
    <t xml:space="preserve">Trần </t>
  </si>
  <si>
    <t>Sang</t>
  </si>
  <si>
    <t>30/06/1989</t>
  </si>
  <si>
    <t>20/10/1988</t>
  </si>
  <si>
    <t>Lê Anh</t>
  </si>
  <si>
    <t>Bình</t>
  </si>
  <si>
    <t>19/09/1987</t>
  </si>
  <si>
    <t>Nguyễn Thị Vạn</t>
  </si>
  <si>
    <t>Duyên</t>
  </si>
  <si>
    <t>21/05/1990</t>
  </si>
  <si>
    <t>Nguyễn Thị Ly</t>
  </si>
  <si>
    <t>20/07/1988</t>
  </si>
  <si>
    <t>05/03/1988</t>
  </si>
  <si>
    <t>Nguyễn Thị Hoài</t>
  </si>
  <si>
    <t>09/02/1988</t>
  </si>
  <si>
    <t>05/08/1989</t>
  </si>
  <si>
    <t>Hoàng Thị</t>
  </si>
  <si>
    <t>04/09/1987</t>
  </si>
  <si>
    <t>Võ Thị Thùy</t>
  </si>
  <si>
    <t>16/11/1990</t>
  </si>
  <si>
    <t>Mơ</t>
  </si>
  <si>
    <t>20/10/1987</t>
  </si>
  <si>
    <t>Phan</t>
  </si>
  <si>
    <t>14/03/1988</t>
  </si>
  <si>
    <t xml:space="preserve">Hoàng </t>
  </si>
  <si>
    <t>07/01/1989</t>
  </si>
  <si>
    <t>D17KKT1B</t>
  </si>
  <si>
    <t>Võ Thị Thu</t>
  </si>
  <si>
    <t>05/04/1988</t>
  </si>
  <si>
    <t>Tiêu Dũng</t>
  </si>
  <si>
    <t>Bùi Thị Như</t>
  </si>
  <si>
    <t>Ngọc</t>
  </si>
  <si>
    <t>26/12/1989</t>
  </si>
  <si>
    <t>Phạm Dương Hồng</t>
  </si>
  <si>
    <t>Cao Thị Thúy</t>
  </si>
  <si>
    <t>Nguyễn Thị Ngọc</t>
  </si>
  <si>
    <t>10/09/1989</t>
  </si>
  <si>
    <t>Nguyễn Thị Diệu</t>
  </si>
  <si>
    <t>05/01/1990</t>
  </si>
  <si>
    <t>Thái Thị Vũ</t>
  </si>
  <si>
    <t>Quyên</t>
  </si>
  <si>
    <t>18/10/1989</t>
  </si>
  <si>
    <t>Nguyễn Thị Phương</t>
  </si>
  <si>
    <t>Châu</t>
  </si>
  <si>
    <t>10/12/1989</t>
  </si>
  <si>
    <t>Tân</t>
  </si>
  <si>
    <t xml:space="preserve">Nguyễn Bá </t>
  </si>
  <si>
    <t>Trường</t>
  </si>
  <si>
    <t>Trương Thị Minh</t>
  </si>
  <si>
    <t>15/07/1989</t>
  </si>
  <si>
    <t>Trần Bá</t>
  </si>
  <si>
    <t>Chương</t>
  </si>
  <si>
    <t>03/02/1990</t>
  </si>
  <si>
    <t>Trần Thị Quỳnh</t>
  </si>
  <si>
    <t>Trâm</t>
  </si>
  <si>
    <t>Trương Trần</t>
  </si>
  <si>
    <t>Trãi</t>
  </si>
  <si>
    <t>09/04/1990</t>
  </si>
  <si>
    <t>Nguyễn Thị Mỹ</t>
  </si>
  <si>
    <t>04/11/1990</t>
  </si>
  <si>
    <t>Tăng Thị</t>
  </si>
  <si>
    <t>Thanh</t>
  </si>
  <si>
    <t>03/09/1989</t>
  </si>
  <si>
    <t>Phạm Thị Kim</t>
  </si>
  <si>
    <t>Ngân</t>
  </si>
  <si>
    <t>10/02/1990</t>
  </si>
  <si>
    <t>11/12/1988</t>
  </si>
  <si>
    <t xml:space="preserve">Hồ Khánh </t>
  </si>
  <si>
    <t>Tùng</t>
  </si>
  <si>
    <t>26/10/1988</t>
  </si>
  <si>
    <t>Nguyễn Thị Thanh</t>
  </si>
  <si>
    <t>Quỳnh</t>
  </si>
  <si>
    <t>08/01/1990</t>
  </si>
  <si>
    <t>Lê Thị Thùy</t>
  </si>
  <si>
    <t>15/12/1989</t>
  </si>
  <si>
    <t>18/09/1990</t>
  </si>
  <si>
    <t>Cù Thị Phương</t>
  </si>
  <si>
    <t>Lan</t>
  </si>
  <si>
    <t>08/07/1986</t>
  </si>
  <si>
    <t>T17KDN1B</t>
  </si>
  <si>
    <t>21/04/1983</t>
  </si>
  <si>
    <t>Mai Thị Tường</t>
  </si>
  <si>
    <t>Vi</t>
  </si>
  <si>
    <t>30/10/1989</t>
  </si>
  <si>
    <t>Trần Ngọc Nguyệt</t>
  </si>
  <si>
    <t>26/10/1983</t>
  </si>
  <si>
    <t>Mến</t>
  </si>
  <si>
    <t>05/08/1982</t>
  </si>
  <si>
    <t>Huỳnh Đình Đăng</t>
  </si>
  <si>
    <t>25/12/1985</t>
  </si>
  <si>
    <t>Chu Thị Khánh</t>
  </si>
  <si>
    <t>27/04/1989</t>
  </si>
  <si>
    <t>Đoàn Thị Thạch</t>
  </si>
  <si>
    <t>06/10/1985</t>
  </si>
  <si>
    <t>Nguyễn Thị Xuân</t>
  </si>
  <si>
    <t>Vinh</t>
  </si>
  <si>
    <t>28/06/1981</t>
  </si>
  <si>
    <t>Huỳnh Thị Thanh</t>
  </si>
  <si>
    <t>Tuyền</t>
  </si>
  <si>
    <t>18/10/1981</t>
  </si>
  <si>
    <t>24/06/1989</t>
  </si>
  <si>
    <t>Trần Thanh</t>
  </si>
  <si>
    <t>Hùng</t>
  </si>
  <si>
    <t>01/10/1985</t>
  </si>
  <si>
    <t>Nguyễn Thị Hoàng</t>
  </si>
  <si>
    <t>12/08/1985</t>
  </si>
  <si>
    <t>17/09/1984</t>
  </si>
  <si>
    <t>Tới</t>
  </si>
  <si>
    <t>24/08/1986</t>
  </si>
  <si>
    <t>02/02/1986</t>
  </si>
  <si>
    <t>Cẩm</t>
  </si>
  <si>
    <t>04/04/1984</t>
  </si>
  <si>
    <t>11/10/1983</t>
  </si>
  <si>
    <t>Đoàn Thị</t>
  </si>
  <si>
    <t>20/05/1984</t>
  </si>
  <si>
    <t>04/11/1988</t>
  </si>
  <si>
    <t>Lê Đình Huyền</t>
  </si>
  <si>
    <t>Vy</t>
  </si>
  <si>
    <t>19/03/1984</t>
  </si>
  <si>
    <t>29/04/1981</t>
  </si>
  <si>
    <t>Đặng Thị Hoàng</t>
  </si>
  <si>
    <t>15/12/1984</t>
  </si>
  <si>
    <t>Phạm Thị Minh</t>
  </si>
  <si>
    <t>02/03/1985</t>
  </si>
  <si>
    <t>28/12/1985</t>
  </si>
  <si>
    <t>29/11/1988</t>
  </si>
  <si>
    <t>Lê Thành</t>
  </si>
  <si>
    <t>Trung</t>
  </si>
  <si>
    <t>10/09/1984</t>
  </si>
  <si>
    <t xml:space="preserve">Huỳnh Trần Thủy </t>
  </si>
  <si>
    <t>Tiên</t>
  </si>
  <si>
    <t>12/07/1989</t>
  </si>
  <si>
    <t>27/11/1986</t>
  </si>
  <si>
    <t>Hào</t>
  </si>
  <si>
    <t>10/03/1982</t>
  </si>
  <si>
    <t>Trương Thị Như</t>
  </si>
  <si>
    <t>25/04/1983</t>
  </si>
  <si>
    <t>Lê Thị Thúy</t>
  </si>
  <si>
    <t>16/09/1988</t>
  </si>
  <si>
    <t>D17KDN1</t>
  </si>
  <si>
    <t>Dương Kim</t>
  </si>
  <si>
    <t>Diệu</t>
  </si>
  <si>
    <t>Nguyễn Trương</t>
  </si>
  <si>
    <t>Dương</t>
  </si>
  <si>
    <t>25/10/1990</t>
  </si>
  <si>
    <t>10/10/1987</t>
  </si>
  <si>
    <t>Lê Thị Thu</t>
  </si>
  <si>
    <t>02/11/1990</t>
  </si>
  <si>
    <t>Phan Tấn</t>
  </si>
  <si>
    <t>20/06/1988</t>
  </si>
  <si>
    <t>Hồ Thị</t>
  </si>
  <si>
    <t>Lê Bá</t>
  </si>
  <si>
    <t>Hoàng</t>
  </si>
  <si>
    <t>02/08/1987</t>
  </si>
  <si>
    <t>Nguyễn Đình</t>
  </si>
  <si>
    <t>12/10/1987</t>
  </si>
  <si>
    <t>Hoàng Khánh</t>
  </si>
  <si>
    <t>13/12/1989</t>
  </si>
  <si>
    <t>Nguyễn Trọng</t>
  </si>
  <si>
    <t>02/10/1990</t>
  </si>
  <si>
    <t>Huỳnh Thị Thúy</t>
  </si>
  <si>
    <t>22/08/1987</t>
  </si>
  <si>
    <t>Lê Bảo</t>
  </si>
  <si>
    <t>04/08/1990</t>
  </si>
  <si>
    <t>Nguyễn Tiến</t>
  </si>
  <si>
    <t>04/06/1986</t>
  </si>
  <si>
    <t>23/10/1986</t>
  </si>
  <si>
    <t>Hoàng Thị Hoài</t>
  </si>
  <si>
    <t>02/01/1989</t>
  </si>
  <si>
    <t>08/06/1987</t>
  </si>
  <si>
    <t>Trần Thị Yến</t>
  </si>
  <si>
    <t>Nhung</t>
  </si>
  <si>
    <t>11/06/1988</t>
  </si>
  <si>
    <t>Dư Thị</t>
  </si>
  <si>
    <t>06/05/1989</t>
  </si>
  <si>
    <t>Trương Thị Hoài</t>
  </si>
  <si>
    <t>27/08/1988</t>
  </si>
  <si>
    <t>Nguyễn Cao</t>
  </si>
  <si>
    <t>Quý</t>
  </si>
  <si>
    <t>08/09/1986</t>
  </si>
  <si>
    <t>23/11/1989</t>
  </si>
  <si>
    <t>Lê Nguyên</t>
  </si>
  <si>
    <t>26/12/1987</t>
  </si>
  <si>
    <t>18/10/1988</t>
  </si>
  <si>
    <t>Trương Thị Thủy</t>
  </si>
  <si>
    <t>16/06/1987</t>
  </si>
  <si>
    <t>Đỗ Thị Thanh</t>
  </si>
  <si>
    <t>24/03/1988</t>
  </si>
  <si>
    <t>Lê Sĩ</t>
  </si>
  <si>
    <t>29/07/1987</t>
  </si>
  <si>
    <t>27/02/1990</t>
  </si>
  <si>
    <t>Trần Văn</t>
  </si>
  <si>
    <t>13/02/1989</t>
  </si>
  <si>
    <t>Văn Thị Ánh</t>
  </si>
  <si>
    <t>27/03/1990</t>
  </si>
  <si>
    <t>Phan Thị Hồng</t>
  </si>
  <si>
    <t>17/07/1989</t>
  </si>
  <si>
    <t>Nguyễn Thị Như</t>
  </si>
  <si>
    <t>Ý</t>
  </si>
  <si>
    <t>24/11/1987</t>
  </si>
  <si>
    <t>Phạm Ngọc</t>
  </si>
  <si>
    <t>Phạm Huỳnh Thu</t>
  </si>
  <si>
    <t>D17KDN2</t>
  </si>
  <si>
    <t xml:space="preserve">Nguyễn Văn </t>
  </si>
  <si>
    <t>Hiếu</t>
  </si>
  <si>
    <t xml:space="preserve">Nguyễn Ngọc </t>
  </si>
  <si>
    <t>Thúy</t>
  </si>
  <si>
    <t>Ân</t>
  </si>
  <si>
    <t>12/10/1989</t>
  </si>
  <si>
    <t>Trần Thị Vân</t>
  </si>
  <si>
    <t>18/09/1987</t>
  </si>
  <si>
    <t xml:space="preserve">Nguyễn Thị Sang </t>
  </si>
  <si>
    <t>Băng</t>
  </si>
  <si>
    <t>12/11/1988</t>
  </si>
  <si>
    <t>24/11/1989</t>
  </si>
  <si>
    <t>Hồ Thị Thu</t>
  </si>
  <si>
    <t>10/07/1990</t>
  </si>
  <si>
    <t>Trần Thị Thùy</t>
  </si>
  <si>
    <t>Nguyễn Xuân</t>
  </si>
  <si>
    <t>23/09/1986</t>
  </si>
  <si>
    <t>16/11/1988</t>
  </si>
  <si>
    <t>09/09/1988</t>
  </si>
  <si>
    <t>Hà Thị</t>
  </si>
  <si>
    <t>20/04/1990</t>
  </si>
  <si>
    <t>Đặng Thị Lệ</t>
  </si>
  <si>
    <t>24/04/1987</t>
  </si>
  <si>
    <t>Trần Thị Kiều</t>
  </si>
  <si>
    <t>21/09/1988</t>
  </si>
  <si>
    <t>Từ Thị Như</t>
  </si>
  <si>
    <t>Lài</t>
  </si>
  <si>
    <t>20/04/1989</t>
  </si>
  <si>
    <t>Hồ Thị Khánh</t>
  </si>
  <si>
    <t>Liền</t>
  </si>
  <si>
    <t>14/08/1984</t>
  </si>
  <si>
    <t>Nguyễn Khánh</t>
  </si>
  <si>
    <t>08/05/1990</t>
  </si>
  <si>
    <t>Trần Thị Thảo</t>
  </si>
  <si>
    <t>12/04/1988</t>
  </si>
  <si>
    <t>Mai Ty</t>
  </si>
  <si>
    <t>Na</t>
  </si>
  <si>
    <t>16/12/1989</t>
  </si>
  <si>
    <t>01/10/1990</t>
  </si>
  <si>
    <t>22/11/1988</t>
  </si>
  <si>
    <t>Nguyễn Song Kim</t>
  </si>
  <si>
    <t>07/10/1988</t>
  </si>
  <si>
    <t xml:space="preserve">Đào Thị </t>
  </si>
  <si>
    <t>Ngoan</t>
  </si>
  <si>
    <t>04/11/1989</t>
  </si>
  <si>
    <t>Nguyễn Song</t>
  </si>
  <si>
    <t>Nhã</t>
  </si>
  <si>
    <t>Trần Kim</t>
  </si>
  <si>
    <t>26/11/1988</t>
  </si>
  <si>
    <t>Võ Hoàng</t>
  </si>
  <si>
    <t>18/02/1987</t>
  </si>
  <si>
    <t>Hồ Thị Ánh</t>
  </si>
  <si>
    <t>18/03/1988</t>
  </si>
  <si>
    <t>19/08/1989</t>
  </si>
  <si>
    <t>Phan Nguyễn Duy</t>
  </si>
  <si>
    <t>Quang</t>
  </si>
  <si>
    <t>14/08/1988</t>
  </si>
  <si>
    <t>Thân Thị</t>
  </si>
  <si>
    <t>Ngô Thị Phương</t>
  </si>
  <si>
    <t>12/03/1986</t>
  </si>
  <si>
    <t>Trần Vũ Xuân</t>
  </si>
  <si>
    <t>09/03/1986</t>
  </si>
  <si>
    <t>10/05/1987</t>
  </si>
  <si>
    <t>Phạm Thị Ngọc</t>
  </si>
  <si>
    <t>07/02/1989</t>
  </si>
  <si>
    <t>01/09/1989</t>
  </si>
  <si>
    <t>Trần Hà</t>
  </si>
  <si>
    <t>Mai Xuân</t>
  </si>
  <si>
    <t>25/11/1989</t>
  </si>
  <si>
    <t>Đỗ Thị Xuân</t>
  </si>
  <si>
    <t>09/07/1989</t>
  </si>
  <si>
    <t>Trương Thị Hà</t>
  </si>
  <si>
    <t>26/06/1986</t>
  </si>
  <si>
    <t>Nguyễn Ngọc Hoàng</t>
  </si>
  <si>
    <t>30/05/1988</t>
  </si>
  <si>
    <t>Hà Thế</t>
  </si>
  <si>
    <t>30/12/1986</t>
  </si>
  <si>
    <t>D17KDN3</t>
  </si>
  <si>
    <t>Trần Thị Mỹ</t>
  </si>
  <si>
    <t>24/09/1987</t>
  </si>
  <si>
    <t>27/04/1988</t>
  </si>
  <si>
    <t>04/08/1987</t>
  </si>
  <si>
    <t>Nguyễn Thị Việt</t>
  </si>
  <si>
    <t>02/09/1989</t>
  </si>
  <si>
    <t xml:space="preserve">Nguyễn Thị Cẩm </t>
  </si>
  <si>
    <t>Hằng</t>
  </si>
  <si>
    <t>13/10/1990</t>
  </si>
  <si>
    <t>Nguyễn Thu</t>
  </si>
  <si>
    <t>29/09/1986</t>
  </si>
  <si>
    <t>23/09/1990</t>
  </si>
  <si>
    <t>Nguyễn Thị Khánh</t>
  </si>
  <si>
    <t>03/08/1988</t>
  </si>
  <si>
    <t xml:space="preserve">Hà Thị Thanh </t>
  </si>
  <si>
    <t>02/02/1990</t>
  </si>
  <si>
    <t>Võ Thị Như</t>
  </si>
  <si>
    <t>26/04/1988</t>
  </si>
  <si>
    <t>Phan Thị Nhật</t>
  </si>
  <si>
    <t>15/04/1990</t>
  </si>
  <si>
    <t>06/02/1987</t>
  </si>
  <si>
    <t>Trần Ngọc Thanh</t>
  </si>
  <si>
    <t>Nhơn</t>
  </si>
  <si>
    <t>Trương Thị Hồng</t>
  </si>
  <si>
    <t>30/04/1990</t>
  </si>
  <si>
    <t>Đặng Thị</t>
  </si>
  <si>
    <t>13/07/1989</t>
  </si>
  <si>
    <t>Phúc</t>
  </si>
  <si>
    <t>29/03/1988</t>
  </si>
  <si>
    <t>27/01/1989</t>
  </si>
  <si>
    <t>Tô Thị</t>
  </si>
  <si>
    <t>15/03/1988</t>
  </si>
  <si>
    <t>Quy</t>
  </si>
  <si>
    <t>24/05/1990</t>
  </si>
  <si>
    <t>Trần Thị Thúy</t>
  </si>
  <si>
    <t>Tài</t>
  </si>
  <si>
    <t>Dương Thị Thanh</t>
  </si>
  <si>
    <t>24/06/1987</t>
  </si>
  <si>
    <t>Nguyễn Thị Hương</t>
  </si>
  <si>
    <t>Trần Thị Phương</t>
  </si>
  <si>
    <t>11/03/1988</t>
  </si>
  <si>
    <t>Nguyễn Thị Giáng</t>
  </si>
  <si>
    <t>Lưu Thị Hoài</t>
  </si>
  <si>
    <t>Thương</t>
  </si>
  <si>
    <t>27/10/1989</t>
  </si>
  <si>
    <t>Nguyễn Nhật</t>
  </si>
  <si>
    <t>Đỗ Trần Hạnh</t>
  </si>
  <si>
    <t>19/03/1988</t>
  </si>
  <si>
    <t>Lê Thị Hải</t>
  </si>
  <si>
    <t>15/11/1986</t>
  </si>
  <si>
    <t>Chế Thị Hà</t>
  </si>
  <si>
    <t>01/03/1988</t>
  </si>
  <si>
    <t>Nguyễn Thị Tường</t>
  </si>
  <si>
    <t>01/02/1987</t>
  </si>
  <si>
    <t>Hồ Thị Kim</t>
  </si>
  <si>
    <t>Lê Hoàng</t>
  </si>
  <si>
    <t>Đỗ Hải</t>
  </si>
  <si>
    <t>Long</t>
  </si>
  <si>
    <t xml:space="preserve">Ngô Thị </t>
  </si>
  <si>
    <t>Lý</t>
  </si>
  <si>
    <t>Ngô Văn</t>
  </si>
  <si>
    <t>15/01/1987</t>
  </si>
  <si>
    <t>D17KDN4</t>
  </si>
  <si>
    <t xml:space="preserve">Hoàng Thị Kiều </t>
  </si>
  <si>
    <t>28/10/1990</t>
  </si>
  <si>
    <t>16/03/1986</t>
  </si>
  <si>
    <t>05/02/1987</t>
  </si>
  <si>
    <t>Nguyễn Hồng</t>
  </si>
  <si>
    <t>Diệp</t>
  </si>
  <si>
    <t>12/01/1988</t>
  </si>
  <si>
    <t>Phạm Thị Phú</t>
  </si>
  <si>
    <t>Đông</t>
  </si>
  <si>
    <t>18/10/1985</t>
  </si>
  <si>
    <t>Phạm Thị Thúy</t>
  </si>
  <si>
    <t>27/11/1989</t>
  </si>
  <si>
    <t>Huỳnh Thị Minh</t>
  </si>
  <si>
    <t>14/01/1988</t>
  </si>
  <si>
    <t>Võ Văn</t>
  </si>
  <si>
    <t>11/10/1980</t>
  </si>
  <si>
    <t>26/02/1989</t>
  </si>
  <si>
    <t>11/06/1990</t>
  </si>
  <si>
    <t>30/09/1990</t>
  </si>
  <si>
    <t xml:space="preserve">Ka Thị </t>
  </si>
  <si>
    <t xml:space="preserve">Trần Vũ Kim </t>
  </si>
  <si>
    <t>26/11/1989</t>
  </si>
  <si>
    <t>Đậu Thị Diệu</t>
  </si>
  <si>
    <t>Đoàn Thị Thu</t>
  </si>
  <si>
    <t>Đặng Thị Khải</t>
  </si>
  <si>
    <t>13/12/1988</t>
  </si>
  <si>
    <t>Bùi Thị</t>
  </si>
  <si>
    <t>17/01/1990</t>
  </si>
  <si>
    <t>Trương Thị Tuyết</t>
  </si>
  <si>
    <t>Nguyễn Thị Minh</t>
  </si>
  <si>
    <t>Phạm Nguyễn Hoài</t>
  </si>
  <si>
    <t>30/03/1988</t>
  </si>
  <si>
    <t>02/06/1989</t>
  </si>
  <si>
    <t>02/10/1988</t>
  </si>
  <si>
    <t xml:space="preserve">Trần Nguyễn </t>
  </si>
  <si>
    <t>06/07/1990</t>
  </si>
  <si>
    <t>Hoàng Thị Ngọc</t>
  </si>
  <si>
    <t>03/07/1990</t>
  </si>
  <si>
    <t>Bạch Thị</t>
  </si>
  <si>
    <t>19/07/1989</t>
  </si>
  <si>
    <t>Lê Thị Hương</t>
  </si>
  <si>
    <t>Trà</t>
  </si>
  <si>
    <t>Nguyễn Thị Băng</t>
  </si>
  <si>
    <t>10/11/1990</t>
  </si>
  <si>
    <t>05/12/1990</t>
  </si>
  <si>
    <t>Nguyễn Thị Thúy</t>
  </si>
  <si>
    <t>Đặng Xuân</t>
  </si>
  <si>
    <t>Vị</t>
  </si>
  <si>
    <t>31/10/1989</t>
  </si>
  <si>
    <t>11/04/1990</t>
  </si>
  <si>
    <t>10/01/1989</t>
  </si>
  <si>
    <t>09/04/1989</t>
  </si>
  <si>
    <t>Dương Thị</t>
  </si>
  <si>
    <t>Tuy</t>
  </si>
  <si>
    <t>Trần Ngọc</t>
  </si>
  <si>
    <t>D17KKT1</t>
  </si>
  <si>
    <t>Phạm Thành</t>
  </si>
  <si>
    <t>Công</t>
  </si>
  <si>
    <t>Đạt</t>
  </si>
  <si>
    <t>30/10/1990</t>
  </si>
  <si>
    <t>Đỗ Thị</t>
  </si>
  <si>
    <t>Dịu</t>
  </si>
  <si>
    <t>Nguyễn Trần Minh</t>
  </si>
  <si>
    <t>09/04/1988</t>
  </si>
  <si>
    <t>Nguyễn Thị Mai</t>
  </si>
  <si>
    <t>03/12/1988</t>
  </si>
  <si>
    <t>Nguyễn Lê Ái</t>
  </si>
  <si>
    <t>04/08/1989</t>
  </si>
  <si>
    <t>16/10/1990</t>
  </si>
  <si>
    <t>Nguyễn Tuyết</t>
  </si>
  <si>
    <t>10/12/1990</t>
  </si>
  <si>
    <t>Nguyễn Quốc</t>
  </si>
  <si>
    <t>Hưng</t>
  </si>
  <si>
    <t>30/04/1986</t>
  </si>
  <si>
    <t>Lê Xuân</t>
  </si>
  <si>
    <t>Huy</t>
  </si>
  <si>
    <t>27/12/1990</t>
  </si>
  <si>
    <t>Khoa</t>
  </si>
  <si>
    <t>17/08/1989</t>
  </si>
  <si>
    <t>Liên Huệ</t>
  </si>
  <si>
    <t>Lành</t>
  </si>
  <si>
    <t>Ngô Minh</t>
  </si>
  <si>
    <t>Luận</t>
  </si>
  <si>
    <t>Hà Đức</t>
  </si>
  <si>
    <t>Nghĩa</t>
  </si>
  <si>
    <t>13/06/1990</t>
  </si>
  <si>
    <t>15/04/1989</t>
  </si>
  <si>
    <t>Lê Thị Lan</t>
  </si>
  <si>
    <t>12/03/1990</t>
  </si>
  <si>
    <t>Nguyễn Mai</t>
  </si>
  <si>
    <t>05/06/1987</t>
  </si>
  <si>
    <t>Thiện</t>
  </si>
  <si>
    <t>Lê Quốc</t>
  </si>
  <si>
    <t>Thịnh</t>
  </si>
  <si>
    <t>02/01/1986</t>
  </si>
  <si>
    <t>Mai Thị Thu</t>
  </si>
  <si>
    <t>25/04/1989</t>
  </si>
  <si>
    <t>Võ Thị Thủy</t>
  </si>
  <si>
    <t>07/11/1990</t>
  </si>
  <si>
    <t>Cao Thị Thu</t>
  </si>
  <si>
    <t>22/12/1990</t>
  </si>
  <si>
    <t>Trần Phạm Huyền</t>
  </si>
  <si>
    <t>25/09/1989</t>
  </si>
  <si>
    <t>Phan Thị Thanh</t>
  </si>
  <si>
    <t>26/06/1988</t>
  </si>
  <si>
    <t>Trần Quốc</t>
  </si>
  <si>
    <t>Việt</t>
  </si>
  <si>
    <t>Trần Xuân</t>
  </si>
  <si>
    <t>28/07/1989</t>
  </si>
  <si>
    <t>Hồ Thị Như</t>
  </si>
  <si>
    <t>Liễu</t>
  </si>
  <si>
    <t>13/04/1988</t>
  </si>
  <si>
    <t>10/02/1988</t>
  </si>
  <si>
    <t>26/10/1989</t>
  </si>
  <si>
    <t>D17KKT2</t>
  </si>
  <si>
    <t>Lữ Đức</t>
  </si>
  <si>
    <t>01/02/1988</t>
  </si>
  <si>
    <t>Phan Thị Xuân</t>
  </si>
  <si>
    <t>01/06/1986</t>
  </si>
  <si>
    <t>Trương Thị Mỹ</t>
  </si>
  <si>
    <t>28/06/1988</t>
  </si>
  <si>
    <t>Võ Thị Huỳnh</t>
  </si>
  <si>
    <t>31/08/1989</t>
  </si>
  <si>
    <t>Nguyễn Anh</t>
  </si>
  <si>
    <t>Đặng Thanh</t>
  </si>
  <si>
    <t>10/09/1987</t>
  </si>
  <si>
    <t>Nguyễn Thị Bích</t>
  </si>
  <si>
    <t>20/03/1990</t>
  </si>
  <si>
    <t>Nguyễn Lê</t>
  </si>
  <si>
    <t>31/10/1988</t>
  </si>
  <si>
    <t>Đào Thị</t>
  </si>
  <si>
    <t>25/02/1984</t>
  </si>
  <si>
    <t>Nguyễn Quý Thái</t>
  </si>
  <si>
    <t>23/04/1988</t>
  </si>
  <si>
    <t>Lương Thị</t>
  </si>
  <si>
    <t>26/05/1990</t>
  </si>
  <si>
    <t>20/05/1987</t>
  </si>
  <si>
    <t>Lê Thị Ngọc</t>
  </si>
  <si>
    <t>25/02/1990</t>
  </si>
  <si>
    <t>Nguyễn Thị Ánh</t>
  </si>
  <si>
    <t>28/07/1988</t>
  </si>
  <si>
    <t>Ngô Đức</t>
  </si>
  <si>
    <t>14/11/1989</t>
  </si>
  <si>
    <t>Trần Thị Diệu</t>
  </si>
  <si>
    <t>20/09/1988</t>
  </si>
  <si>
    <t>Đặng Thị Thúy</t>
  </si>
  <si>
    <t>23/10/1988</t>
  </si>
  <si>
    <t>Lý Thị Cẩm</t>
  </si>
  <si>
    <t>10/03/1987</t>
  </si>
  <si>
    <t>22/07/1988</t>
  </si>
  <si>
    <t>22/12/1988</t>
  </si>
  <si>
    <t>Văn Hữu</t>
  </si>
  <si>
    <t>18/05/1989</t>
  </si>
  <si>
    <t>Nguyễn Trương Tường</t>
  </si>
  <si>
    <t>24/09/1988</t>
  </si>
  <si>
    <t>Nguyễn Thị Hải</t>
  </si>
  <si>
    <t>13/03/1985</t>
  </si>
  <si>
    <t>Dừa</t>
  </si>
  <si>
    <t>07/06/1990</t>
  </si>
  <si>
    <t>Dương Thị Mỹ</t>
  </si>
  <si>
    <t>23/04/1989</t>
  </si>
  <si>
    <t>Ngô Ngọc Hồ</t>
  </si>
  <si>
    <t>15/03/1990</t>
  </si>
  <si>
    <t>Huỳnh Phan Cẩm</t>
  </si>
  <si>
    <t>21/10/1986</t>
  </si>
  <si>
    <t>Đinh Thị</t>
  </si>
  <si>
    <t>Phan Thị Mỹ</t>
  </si>
  <si>
    <t>Sáng</t>
  </si>
  <si>
    <t xml:space="preserve">Phạm Thị </t>
  </si>
  <si>
    <t>21/03/1985</t>
  </si>
  <si>
    <t>T17KDN1</t>
  </si>
  <si>
    <t xml:space="preserve">Nguyễn Thị Mỹ </t>
  </si>
  <si>
    <t>Phạm Thị</t>
  </si>
  <si>
    <t>Hĩ</t>
  </si>
  <si>
    <t>Phan Đình</t>
  </si>
  <si>
    <t>25/12/1984</t>
  </si>
  <si>
    <t>Cử</t>
  </si>
  <si>
    <t>01/10/1987</t>
  </si>
  <si>
    <t>Đào Thị Bích</t>
  </si>
  <si>
    <t>26/09/1988</t>
  </si>
  <si>
    <t>Đinh Tiến</t>
  </si>
  <si>
    <t>15/09/1983</t>
  </si>
  <si>
    <t>Hà Thị Tuyết</t>
  </si>
  <si>
    <t>02/01/1988</t>
  </si>
  <si>
    <t>19/12/1991</t>
  </si>
  <si>
    <t>13/10/1985</t>
  </si>
  <si>
    <t>Trần Thị Bích</t>
  </si>
  <si>
    <t>Hồ Thị Bích</t>
  </si>
  <si>
    <t>25/10/1987</t>
  </si>
  <si>
    <t>Ngô Thị Thanh</t>
  </si>
  <si>
    <t>01/01/1982</t>
  </si>
  <si>
    <t>Đỗ Thị Bích</t>
  </si>
  <si>
    <t>Trần Đình</t>
  </si>
  <si>
    <t>Khánh</t>
  </si>
  <si>
    <t>Châu Thị Thu</t>
  </si>
  <si>
    <t>Lai</t>
  </si>
  <si>
    <t>23/06/1986</t>
  </si>
  <si>
    <t>09/02/1985</t>
  </si>
  <si>
    <t>Trần Thị Tuyết</t>
  </si>
  <si>
    <t>Lê Thị Quỳnh</t>
  </si>
  <si>
    <t>14/03/1987</t>
  </si>
  <si>
    <t>Nguyễn Thúy</t>
  </si>
  <si>
    <t>15/03/1982</t>
  </si>
  <si>
    <t>15/11/1982</t>
  </si>
  <si>
    <t>Võ Thanh</t>
  </si>
  <si>
    <t>22/06/1987</t>
  </si>
  <si>
    <t>Thi</t>
  </si>
  <si>
    <t>26/02/1987</t>
  </si>
  <si>
    <t>16/03/1989</t>
  </si>
  <si>
    <t>Vương Thị Minh</t>
  </si>
  <si>
    <t>Võ Lê Thị Tuyết</t>
  </si>
  <si>
    <t>Trương Thị Thu</t>
  </si>
  <si>
    <t>28/02/1984</t>
  </si>
  <si>
    <t>Hồ Thị Hiền</t>
  </si>
  <si>
    <t>Đặng Quang</t>
  </si>
  <si>
    <t>15/08/1988</t>
  </si>
  <si>
    <t>D17KDN</t>
  </si>
  <si>
    <t>D17KKT</t>
  </si>
  <si>
    <t>Dư Quốc</t>
  </si>
  <si>
    <t>Phục</t>
  </si>
  <si>
    <t>08/12/1988</t>
  </si>
  <si>
    <t>D17QTH1</t>
  </si>
  <si>
    <t>Cao Nữ Lan</t>
  </si>
  <si>
    <t>05/06/1990</t>
  </si>
  <si>
    <t>Tào Minh</t>
  </si>
  <si>
    <t>28/06/1990</t>
  </si>
  <si>
    <t>Võ Thị Minh</t>
  </si>
  <si>
    <t>12/07/1990</t>
  </si>
  <si>
    <t>Nguyễn Thị Anh</t>
  </si>
  <si>
    <t>Cung</t>
  </si>
  <si>
    <t>14/10/1988</t>
  </si>
  <si>
    <t>Huỳnh Thị Xuân</t>
  </si>
  <si>
    <t>17/02/1988</t>
  </si>
  <si>
    <t>Huỳnh Phương</t>
  </si>
  <si>
    <t>16/04/1989</t>
  </si>
  <si>
    <t>Lê Mai Thùy</t>
  </si>
  <si>
    <t>15/03/1989</t>
  </si>
  <si>
    <t>Phạm Thị Xuân</t>
  </si>
  <si>
    <t>Hân</t>
  </si>
  <si>
    <t>Huỳnh Thị Mỹ</t>
  </si>
  <si>
    <t>28/10/1987</t>
  </si>
  <si>
    <t>Nguyễn Ngọc Mỹ</t>
  </si>
  <si>
    <t>18/08/1989</t>
  </si>
  <si>
    <t>17/09/1989</t>
  </si>
  <si>
    <t>Huỳnh Thị</t>
  </si>
  <si>
    <t>10/06/1988</t>
  </si>
  <si>
    <t>Trần Khắc</t>
  </si>
  <si>
    <t>27/05/1988</t>
  </si>
  <si>
    <t>Kha</t>
  </si>
  <si>
    <t>Võ Thị Kim</t>
  </si>
  <si>
    <t>Đặng Diệu</t>
  </si>
  <si>
    <t>20/12/1990</t>
  </si>
  <si>
    <t>Nguyễn Thùy</t>
  </si>
  <si>
    <t>Huỳnh Vũ Nhật</t>
  </si>
  <si>
    <t>16/02/1990</t>
  </si>
  <si>
    <t>Mai Thị Hiếu</t>
  </si>
  <si>
    <t>12/06/1990</t>
  </si>
  <si>
    <t>Nguyễn Thị Trà</t>
  </si>
  <si>
    <t>19/10/1989</t>
  </si>
  <si>
    <t>Lê Đăng</t>
  </si>
  <si>
    <t>14/09/1986</t>
  </si>
  <si>
    <t>15/11/1989</t>
  </si>
  <si>
    <t>Phan Kim</t>
  </si>
  <si>
    <t>27/10/1990</t>
  </si>
  <si>
    <t>08/08/1988</t>
  </si>
  <si>
    <t>Thái Quang</t>
  </si>
  <si>
    <t>30/08/1990</t>
  </si>
  <si>
    <t>Hồ Nguyễn Hồng</t>
  </si>
  <si>
    <t>Như</t>
  </si>
  <si>
    <t>01/03/1989</t>
  </si>
  <si>
    <t>Phạm Thị Tiến</t>
  </si>
  <si>
    <t>02/03/1989</t>
  </si>
  <si>
    <t>Mai Thị Mỹ</t>
  </si>
  <si>
    <t>28/02/1988</t>
  </si>
  <si>
    <t>Hoàng Ngọc</t>
  </si>
  <si>
    <t>Ninh</t>
  </si>
  <si>
    <t>08/06/1989</t>
  </si>
  <si>
    <t>Nguyễn Phú</t>
  </si>
  <si>
    <t>Quí</t>
  </si>
  <si>
    <t>10/08/1989</t>
  </si>
  <si>
    <t>Đào Hữu</t>
  </si>
  <si>
    <t>Sỹ</t>
  </si>
  <si>
    <t>20/01/1986</t>
  </si>
  <si>
    <t>14/12/1990</t>
  </si>
  <si>
    <t>Nguyễn Viết</t>
  </si>
  <si>
    <t>Thiều</t>
  </si>
  <si>
    <t>09/09/1990</t>
  </si>
  <si>
    <t>Trần Hoàng Hiền</t>
  </si>
  <si>
    <t>Thục</t>
  </si>
  <si>
    <t>12/05/1990</t>
  </si>
  <si>
    <t>Hà Lê</t>
  </si>
  <si>
    <t>23/09/1989</t>
  </si>
  <si>
    <t>Lê Thị Phước</t>
  </si>
  <si>
    <t>14/11/1990</t>
  </si>
  <si>
    <t>Đỗ Thanh</t>
  </si>
  <si>
    <t>23/02/1988</t>
  </si>
  <si>
    <t>Hồ Đức</t>
  </si>
  <si>
    <t>11/03/1990</t>
  </si>
  <si>
    <t>Tơ</t>
  </si>
  <si>
    <t>18/12/1986</t>
  </si>
  <si>
    <t>Đỗ Thị Minh</t>
  </si>
  <si>
    <t>10/08/1988</t>
  </si>
  <si>
    <t>Mạc Ngân</t>
  </si>
  <si>
    <t>27/05/1989</t>
  </si>
  <si>
    <t>Huỳnh Tú</t>
  </si>
  <si>
    <t>10/10/1990</t>
  </si>
  <si>
    <t>02/09/1990</t>
  </si>
  <si>
    <t>17/12/1990</t>
  </si>
  <si>
    <t>07/07/1990</t>
  </si>
  <si>
    <t>09/02/1990</t>
  </si>
  <si>
    <t>Võ Lệ</t>
  </si>
  <si>
    <t>06/02/1988</t>
  </si>
  <si>
    <t>Đặng Quốc</t>
  </si>
  <si>
    <t>Bùi Hoàng Minh</t>
  </si>
  <si>
    <t>Trần Ái</t>
  </si>
  <si>
    <t>09/07/1990</t>
  </si>
  <si>
    <t>Xuân</t>
  </si>
  <si>
    <t>16/01/1988</t>
  </si>
  <si>
    <t>Hồ Thị Tôn</t>
  </si>
  <si>
    <t>26/03/1990</t>
  </si>
  <si>
    <t>Đặng Linh</t>
  </si>
  <si>
    <t>14/10/1990</t>
  </si>
  <si>
    <t>Nguyễn Hồ Khánh</t>
  </si>
  <si>
    <t>Thiên</t>
  </si>
  <si>
    <t>Dương Nguyễn Thành</t>
  </si>
  <si>
    <t>18/06/1990</t>
  </si>
  <si>
    <t>D17QNH1</t>
  </si>
  <si>
    <t>01/01/1990</t>
  </si>
  <si>
    <t>Ngô Thị Kim</t>
  </si>
  <si>
    <t>Huỳnh Quốc</t>
  </si>
  <si>
    <t>Bảng</t>
  </si>
  <si>
    <t>22/02/1990</t>
  </si>
  <si>
    <t>Nguyễn Tấn</t>
  </si>
  <si>
    <t>Bảo</t>
  </si>
  <si>
    <t>30/11/1988</t>
  </si>
  <si>
    <t>Phạm Khánh</t>
  </si>
  <si>
    <t>19/10/1985</t>
  </si>
  <si>
    <t>Bùi Thị Bích</t>
  </si>
  <si>
    <t>Diễm</t>
  </si>
  <si>
    <t>H Li La Mlô Duôn</t>
  </si>
  <si>
    <t>Du</t>
  </si>
  <si>
    <t>07/04/1988</t>
  </si>
  <si>
    <t>Đặng Thành</t>
  </si>
  <si>
    <t>Ngô Thị Trà</t>
  </si>
  <si>
    <t>19/04/1990</t>
  </si>
  <si>
    <t>Trần Minh</t>
  </si>
  <si>
    <t>28/08/1989</t>
  </si>
  <si>
    <t>06/08/1989</t>
  </si>
  <si>
    <t>Lê Thị Mỹ</t>
  </si>
  <si>
    <t>Mai Phước</t>
  </si>
  <si>
    <t>Trần Thị Như</t>
  </si>
  <si>
    <t>26/02/1990</t>
  </si>
  <si>
    <t>Trần Thị Minh</t>
  </si>
  <si>
    <t>01/11/1990</t>
  </si>
  <si>
    <t>Trần Công</t>
  </si>
  <si>
    <t>07/04/1989</t>
  </si>
  <si>
    <t>Phùng Thị</t>
  </si>
  <si>
    <t>29/08/1989</t>
  </si>
  <si>
    <t>Hường Thị Xuân</t>
  </si>
  <si>
    <t>Hưởng</t>
  </si>
  <si>
    <t>22/04/1988</t>
  </si>
  <si>
    <t>Nguyễn Văn</t>
  </si>
  <si>
    <t>04/01/1989</t>
  </si>
  <si>
    <t>21/10/1990</t>
  </si>
  <si>
    <t>Lương Trung</t>
  </si>
  <si>
    <t>Kiên</t>
  </si>
  <si>
    <t>02/04/1990</t>
  </si>
  <si>
    <t>Phạm Thị Mỹ</t>
  </si>
  <si>
    <t>20/02/1990</t>
  </si>
  <si>
    <t>28/03/1990</t>
  </si>
  <si>
    <t>Đinh Quang</t>
  </si>
  <si>
    <t>Dương Thị Mai</t>
  </si>
  <si>
    <t>24/04/1990</t>
  </si>
  <si>
    <t>31/05/1990</t>
  </si>
  <si>
    <t>Nguyễn Thị Kiều</t>
  </si>
  <si>
    <t>Nhật</t>
  </si>
  <si>
    <t>05/11/1989</t>
  </si>
  <si>
    <t>04/01/1990</t>
  </si>
  <si>
    <t>24/09/1990</t>
  </si>
  <si>
    <t>Sinh</t>
  </si>
  <si>
    <t>03/10/1988</t>
  </si>
  <si>
    <t>20/05/1989</t>
  </si>
  <si>
    <t>La Thị Minh</t>
  </si>
  <si>
    <t>15/12/1990</t>
  </si>
  <si>
    <t>Phan Xuân</t>
  </si>
  <si>
    <t>Võ Thị Ngọc</t>
  </si>
  <si>
    <t>Bùi Thị Anh</t>
  </si>
  <si>
    <t>Thư</t>
  </si>
  <si>
    <t>Đinh Thiên</t>
  </si>
  <si>
    <t>21/02/1990</t>
  </si>
  <si>
    <t>Phạm Thị Hoài</t>
  </si>
  <si>
    <t>23/01/1990</t>
  </si>
  <si>
    <t>11/12/1989</t>
  </si>
  <si>
    <t>29/07/1989</t>
  </si>
  <si>
    <t>Tín</t>
  </si>
  <si>
    <t>28/09/1987</t>
  </si>
  <si>
    <t>03/09/1990</t>
  </si>
  <si>
    <t>27/07/1989</t>
  </si>
  <si>
    <t>Phan Thị Diệu</t>
  </si>
  <si>
    <t>20/07/1989</t>
  </si>
  <si>
    <t>Tráng</t>
  </si>
  <si>
    <t>Đinh Thị Kim</t>
  </si>
  <si>
    <t>Triều</t>
  </si>
  <si>
    <t>14/08/1989</t>
  </si>
  <si>
    <t>Nguyễn Tú</t>
  </si>
  <si>
    <t>Lê Hữu</t>
  </si>
  <si>
    <t>21/08/1990</t>
  </si>
  <si>
    <t>17/02/1989</t>
  </si>
  <si>
    <t>Phạm Xuân</t>
  </si>
  <si>
    <t>27/05/1990</t>
  </si>
  <si>
    <t>Trương Thị Thanh</t>
  </si>
  <si>
    <t>06/02/1990</t>
  </si>
  <si>
    <t>Đỗ Thị Thùy</t>
  </si>
  <si>
    <t>29/09/1990</t>
  </si>
  <si>
    <t>Huỳnh Thị Thùy</t>
  </si>
  <si>
    <t>12/11/1990</t>
  </si>
  <si>
    <t>Nguyễn Thị Ái</t>
  </si>
  <si>
    <t xml:space="preserve">Võ Thị Minh </t>
  </si>
  <si>
    <t>D17QTHB1</t>
  </si>
  <si>
    <t>Nguyễn Phan Quang</t>
  </si>
  <si>
    <t>29/09/1989</t>
  </si>
  <si>
    <t>Lê Nguyễn Bảo</t>
  </si>
  <si>
    <t>Nguyễn Thị Phan Huỳnh</t>
  </si>
  <si>
    <t>30/06/1990</t>
  </si>
  <si>
    <t>Huỳnh Đức</t>
  </si>
  <si>
    <t>06/12/1989</t>
  </si>
  <si>
    <t>Huỳnh Trâm</t>
  </si>
  <si>
    <t>14/01/1990</t>
  </si>
  <si>
    <t>18/06/1989</t>
  </si>
  <si>
    <t>Nguyễn Lương</t>
  </si>
  <si>
    <t>Trí</t>
  </si>
  <si>
    <t>01/02/1990</t>
  </si>
  <si>
    <t>Mai Thị Bích</t>
  </si>
  <si>
    <t>Nguyễn Đình Hòa</t>
  </si>
  <si>
    <t>31/03/1988</t>
  </si>
  <si>
    <t>Phạm Thị Huỳnh</t>
  </si>
  <si>
    <t>14/02/1987</t>
  </si>
  <si>
    <t>Thái Thành</t>
  </si>
  <si>
    <t>02/01/1990</t>
  </si>
  <si>
    <t>Lệ</t>
  </si>
  <si>
    <t>25/03/1988</t>
  </si>
  <si>
    <t>Trần Viết</t>
  </si>
  <si>
    <t>Dũng</t>
  </si>
  <si>
    <t>Vũ Thị Xuân</t>
  </si>
  <si>
    <t>22/09/1990</t>
  </si>
  <si>
    <t>Trần Quang</t>
  </si>
  <si>
    <t>17/09/1986</t>
  </si>
  <si>
    <t>Trương Thị</t>
  </si>
  <si>
    <t>Định</t>
  </si>
  <si>
    <t>Lê Hải</t>
  </si>
  <si>
    <t>Lê Thị Bích</t>
  </si>
  <si>
    <t>27/03/1988</t>
  </si>
  <si>
    <t>20/05/1990</t>
  </si>
  <si>
    <t>Hà Thị Mỹ</t>
  </si>
  <si>
    <t>Thường</t>
  </si>
  <si>
    <t>Hồ Thị Hồng</t>
  </si>
  <si>
    <t xml:space="preserve">Nguyễn Thị Thanh </t>
  </si>
  <si>
    <t>Nguyễn Đỗ Lan</t>
  </si>
  <si>
    <t>Văn Tăng</t>
  </si>
  <si>
    <t xml:space="preserve">Phan Thị </t>
  </si>
  <si>
    <t>05/05/1990</t>
  </si>
  <si>
    <t>Trần Tuấn</t>
  </si>
  <si>
    <t>30/01/1990</t>
  </si>
  <si>
    <t>Phạm Phan Thúy</t>
  </si>
  <si>
    <t>Trúc</t>
  </si>
  <si>
    <t>12/09/1990</t>
  </si>
  <si>
    <t>Phùng Văn</t>
  </si>
  <si>
    <t>13/03/1989</t>
  </si>
  <si>
    <t xml:space="preserve">Lê Thị </t>
  </si>
  <si>
    <t>Quách Hồng</t>
  </si>
  <si>
    <t xml:space="preserve">Lê </t>
  </si>
  <si>
    <t>Ny</t>
  </si>
  <si>
    <t xml:space="preserve">Vy Mỹ </t>
  </si>
  <si>
    <t xml:space="preserve">Nguyễn </t>
  </si>
  <si>
    <t>Dư</t>
  </si>
  <si>
    <t>10/01/1990</t>
  </si>
  <si>
    <t>Nguyễn Thành</t>
  </si>
  <si>
    <t>Mai Thị</t>
  </si>
  <si>
    <t>Lương</t>
  </si>
  <si>
    <t>15/10/1988</t>
  </si>
  <si>
    <t xml:space="preserve">Ngô Văn </t>
  </si>
  <si>
    <t>20/08/1987</t>
  </si>
  <si>
    <t>Lê Ngọc</t>
  </si>
  <si>
    <t>Quanh</t>
  </si>
  <si>
    <t>17/03/1990</t>
  </si>
  <si>
    <t>20/06/1990</t>
  </si>
  <si>
    <t>Đặng Thị Mai</t>
  </si>
  <si>
    <t>29/06/1990</t>
  </si>
  <si>
    <t>Bé</t>
  </si>
  <si>
    <t>05/04/1986</t>
  </si>
  <si>
    <t>03/03/1990</t>
  </si>
  <si>
    <t>Đỗ Anh</t>
  </si>
  <si>
    <t>Huê</t>
  </si>
  <si>
    <t>19/12/1987</t>
  </si>
  <si>
    <t>Mẫn</t>
  </si>
  <si>
    <t>18/12/1988</t>
  </si>
  <si>
    <t>Phạm Hữu</t>
  </si>
  <si>
    <t>08/02/1990</t>
  </si>
  <si>
    <t>D17QTHB2</t>
  </si>
  <si>
    <t>19/05/1989</t>
  </si>
  <si>
    <t>04/02/1989</t>
  </si>
  <si>
    <t>Hoàng Quốc</t>
  </si>
  <si>
    <t>01/11/1988</t>
  </si>
  <si>
    <t>Nhựt</t>
  </si>
  <si>
    <t>Ngô Thị Thùy</t>
  </si>
  <si>
    <t>15/09/1990</t>
  </si>
  <si>
    <t>Điểu</t>
  </si>
  <si>
    <t>Hoàng Thị Thanh</t>
  </si>
  <si>
    <t>Lâm Phụng</t>
  </si>
  <si>
    <t>Điệp</t>
  </si>
  <si>
    <t>Huỳnh Thị Trường</t>
  </si>
  <si>
    <t>08/12/1990</t>
  </si>
  <si>
    <t>Đàm Quang</t>
  </si>
  <si>
    <t>25/07/1990</t>
  </si>
  <si>
    <t>Châu Quế</t>
  </si>
  <si>
    <t>Trân</t>
  </si>
  <si>
    <t>04/09/1989</t>
  </si>
  <si>
    <t>Ngô Thị Ngọc</t>
  </si>
  <si>
    <t>Trần Nguyệt</t>
  </si>
  <si>
    <t>03/11/1988</t>
  </si>
  <si>
    <t>Nguyễn Trần Hoài</t>
  </si>
  <si>
    <t>30/05/1990</t>
  </si>
  <si>
    <t>Đàm Thị Thanh</t>
  </si>
  <si>
    <t>Diểm</t>
  </si>
  <si>
    <t>29/08/1990</t>
  </si>
  <si>
    <t>Đặng Nguyễn Anh</t>
  </si>
  <si>
    <t>28/02/1989</t>
  </si>
  <si>
    <t>Hồ Diễm</t>
  </si>
  <si>
    <t>02/05/1988</t>
  </si>
  <si>
    <t>Lê Thị Diệu</t>
  </si>
  <si>
    <t>18/08/1990</t>
  </si>
  <si>
    <t xml:space="preserve">Lê Thị Lệ </t>
  </si>
  <si>
    <t>16/09/1990</t>
  </si>
  <si>
    <t>Vũ Thị Ánh</t>
  </si>
  <si>
    <t>Lê Thị Khánh</t>
  </si>
  <si>
    <t>Nguyễn Thị Uyên</t>
  </si>
  <si>
    <t>Vĩnh</t>
  </si>
  <si>
    <t>04/04/1989</t>
  </si>
  <si>
    <t>21/10/1988</t>
  </si>
  <si>
    <t>Vũ Trung</t>
  </si>
  <si>
    <t>Nguyễn Phước</t>
  </si>
  <si>
    <t>Trương Phạm Khánh</t>
  </si>
  <si>
    <t xml:space="preserve">Phạm Thị Thu </t>
  </si>
  <si>
    <t>27/04/1990</t>
  </si>
  <si>
    <t>Võ Nguyễn Quốc</t>
  </si>
  <si>
    <t>Lê Đại Nghĩa</t>
  </si>
  <si>
    <t>Tình</t>
  </si>
  <si>
    <t>17/02/1986</t>
  </si>
  <si>
    <t>25/06/1990</t>
  </si>
  <si>
    <t xml:space="preserve">Trần Thị Uyên </t>
  </si>
  <si>
    <t>25/01/1987</t>
  </si>
  <si>
    <t>Nam</t>
  </si>
  <si>
    <t>22/09/1989</t>
  </si>
  <si>
    <t>Dương Thị Hằng</t>
  </si>
  <si>
    <t>11/09/1990</t>
  </si>
  <si>
    <t>Bùi Minh</t>
  </si>
  <si>
    <t>19/01/1988</t>
  </si>
  <si>
    <t>Trần Đình Trung</t>
  </si>
  <si>
    <t>Phan Ngọc</t>
  </si>
  <si>
    <t>Quân</t>
  </si>
  <si>
    <t>22/01/1990</t>
  </si>
  <si>
    <t>Nữ</t>
  </si>
  <si>
    <t>Đào Thị Xuân</t>
  </si>
  <si>
    <t>26/06/1989</t>
  </si>
  <si>
    <t>15/09/1989</t>
  </si>
  <si>
    <t>Nguyễn Phương</t>
  </si>
  <si>
    <t>11/10/1990</t>
  </si>
  <si>
    <t>21/06/1989</t>
  </si>
  <si>
    <t>D17QNHB1</t>
  </si>
  <si>
    <t>Tịnh</t>
  </si>
  <si>
    <t>21/07/1988</t>
  </si>
  <si>
    <t>Mai Thị Ánh</t>
  </si>
  <si>
    <t>17/10/1989</t>
  </si>
  <si>
    <t>Nguyễn Hữu</t>
  </si>
  <si>
    <t>24/07/1989</t>
  </si>
  <si>
    <t>Trần Tiến</t>
  </si>
  <si>
    <t>Chung</t>
  </si>
  <si>
    <t>Mai Đăng</t>
  </si>
  <si>
    <t>Tường</t>
  </si>
  <si>
    <t>20/11/1988</t>
  </si>
  <si>
    <t>03/01/1985</t>
  </si>
  <si>
    <t>Tuyển</t>
  </si>
  <si>
    <t>21/09/1987</t>
  </si>
  <si>
    <t>06/06/1987</t>
  </si>
  <si>
    <t>Hà Thị Tú</t>
  </si>
  <si>
    <t>02/06/1988</t>
  </si>
  <si>
    <t>Nguyễn Đức</t>
  </si>
  <si>
    <t>19/05/1990</t>
  </si>
  <si>
    <t>Trần Thùy</t>
  </si>
  <si>
    <t>Võ Hồng</t>
  </si>
  <si>
    <t>Sơn</t>
  </si>
  <si>
    <t>Lăng Thị</t>
  </si>
  <si>
    <t>Võ Thị Tường</t>
  </si>
  <si>
    <t>14/09/1989</t>
  </si>
  <si>
    <t>Hoàng Thị Ngọc Nhật</t>
  </si>
  <si>
    <t>17/09/1990</t>
  </si>
  <si>
    <t>Phạm Thị Lưu</t>
  </si>
  <si>
    <t>Lê Thị Hoàng</t>
  </si>
  <si>
    <t>Đoàn Thị Mỹ</t>
  </si>
  <si>
    <t>01/07/1989</t>
  </si>
  <si>
    <t>01/10/1989</t>
  </si>
  <si>
    <t>01/07/1990</t>
  </si>
  <si>
    <t>Lê Đinh</t>
  </si>
  <si>
    <t>29/05/1990</t>
  </si>
  <si>
    <t>08/07/1988</t>
  </si>
  <si>
    <t>Lê Tùng</t>
  </si>
  <si>
    <t>Lâm</t>
  </si>
  <si>
    <t>Lê Trần Cát</t>
  </si>
  <si>
    <t>24/08/1990</t>
  </si>
  <si>
    <t>Thái Thị Ánh</t>
  </si>
  <si>
    <t>Bùi Thanh</t>
  </si>
  <si>
    <t>15/07/1990</t>
  </si>
  <si>
    <t>Lê Trọng</t>
  </si>
  <si>
    <t>24/10/1989</t>
  </si>
  <si>
    <t>Nguyễn Thịnh Cẩm</t>
  </si>
  <si>
    <t>06/09/1990</t>
  </si>
  <si>
    <t>20/08/1989</t>
  </si>
  <si>
    <t>Rin</t>
  </si>
  <si>
    <t>Nguyễn Lan</t>
  </si>
  <si>
    <t>25/12/1989</t>
  </si>
  <si>
    <t>Hồ Trọng</t>
  </si>
  <si>
    <t>26/03/1989</t>
  </si>
  <si>
    <t>25/10/1989</t>
  </si>
  <si>
    <t>Nguyễn Trần Cẩm</t>
  </si>
  <si>
    <t>14/06/1989</t>
  </si>
  <si>
    <t>Dương Văn</t>
  </si>
  <si>
    <t>Phú</t>
  </si>
  <si>
    <t>27/10/1987</t>
  </si>
  <si>
    <t xml:space="preserve">Phan Nguyễn Hoàng </t>
  </si>
  <si>
    <t>Phụng</t>
  </si>
  <si>
    <t>Lê Nho Quốc</t>
  </si>
  <si>
    <t>Thắng</t>
  </si>
  <si>
    <t>Nguyễn Đăng</t>
  </si>
  <si>
    <t>Yên</t>
  </si>
  <si>
    <t>17/07/1988</t>
  </si>
  <si>
    <t>Huỳnh Thị Tường</t>
  </si>
  <si>
    <t>18/12/1990</t>
  </si>
  <si>
    <t>Trần Huy</t>
  </si>
  <si>
    <t>14/03/1990</t>
  </si>
  <si>
    <t>16/05/1989</t>
  </si>
  <si>
    <t>20/09/1990</t>
  </si>
  <si>
    <t>Nguyễn Hải</t>
  </si>
  <si>
    <t>Đăng</t>
  </si>
  <si>
    <t>01/06/1989</t>
  </si>
  <si>
    <t>D17CMU_TPM</t>
  </si>
  <si>
    <t>15/01/1990</t>
  </si>
  <si>
    <t>Mai Văn</t>
  </si>
  <si>
    <t>Hai</t>
  </si>
  <si>
    <t>Huỳnh Ngọc</t>
  </si>
  <si>
    <t>07/04/1990</t>
  </si>
  <si>
    <t>Nguyên Thị</t>
  </si>
  <si>
    <t>15/08/1989</t>
  </si>
  <si>
    <t>D17CMU_TTT</t>
  </si>
  <si>
    <t>Hiển</t>
  </si>
  <si>
    <t>22/05/1990</t>
  </si>
  <si>
    <t>Hoàng Giang</t>
  </si>
  <si>
    <t>Khuê</t>
  </si>
  <si>
    <t>09/05/1990</t>
  </si>
  <si>
    <t>Nguyễn Phạm Bảo</t>
  </si>
  <si>
    <t>Trần Thị Huyền</t>
  </si>
  <si>
    <t>26/05/1989</t>
  </si>
  <si>
    <t>Trần Thị Diểm</t>
  </si>
  <si>
    <t>Thy</t>
  </si>
  <si>
    <t>27/09/1990</t>
  </si>
  <si>
    <t>Vũ Ngọc</t>
  </si>
  <si>
    <t>Nguyễn Thị Tú</t>
  </si>
  <si>
    <t>29/11/1989</t>
  </si>
  <si>
    <t>D17DLK</t>
  </si>
  <si>
    <t>03/12/1989</t>
  </si>
  <si>
    <t>01/03/1986</t>
  </si>
  <si>
    <t>16/10/1989</t>
  </si>
  <si>
    <t>Mạc Thị Quỳnh</t>
  </si>
  <si>
    <t>Giao</t>
  </si>
  <si>
    <t>11/04/1989</t>
  </si>
  <si>
    <t>12/11/1989</t>
  </si>
  <si>
    <t>Dương Thảo</t>
  </si>
  <si>
    <t>Ca Thị</t>
  </si>
  <si>
    <t>Lê Minh</t>
  </si>
  <si>
    <t>Lộc</t>
  </si>
  <si>
    <t>Luyên</t>
  </si>
  <si>
    <t>01/05/1989</t>
  </si>
  <si>
    <t>Nguyễn Thị Trúc</t>
  </si>
  <si>
    <t>Trương Thị Trà</t>
  </si>
  <si>
    <t>22/12/1989</t>
  </si>
  <si>
    <t>Lê Tâm Tịnh</t>
  </si>
  <si>
    <t>14/03/1989</t>
  </si>
  <si>
    <t>Trần Thị Cẩm</t>
  </si>
  <si>
    <t>29/03/1990</t>
  </si>
  <si>
    <t>Đỗ Thị Uyên</t>
  </si>
  <si>
    <t>Đỗ Bá Tường</t>
  </si>
  <si>
    <t>08/09/1989</t>
  </si>
  <si>
    <t>Đỗ Thị Kim</t>
  </si>
  <si>
    <t>Qui</t>
  </si>
  <si>
    <t>02/08/1990</t>
  </si>
  <si>
    <t>21/05/1987</t>
  </si>
  <si>
    <t>Lê Thị Phương</t>
  </si>
  <si>
    <t>Đặng Thị Xuân</t>
  </si>
  <si>
    <t>07/07/1988</t>
  </si>
  <si>
    <t>Lê Vương Hương</t>
  </si>
  <si>
    <t>15/04/1986</t>
  </si>
  <si>
    <t>Toàn</t>
  </si>
  <si>
    <t>09/01/1989</t>
  </si>
  <si>
    <t>Võ Thị Thảo</t>
  </si>
  <si>
    <t>Viên</t>
  </si>
  <si>
    <t>24/10/1985</t>
  </si>
  <si>
    <t>Ngô Thị Nhật</t>
  </si>
  <si>
    <t>11/12/1985</t>
  </si>
  <si>
    <t>Phạm Thị Vũ</t>
  </si>
  <si>
    <t>Đặng Trần An</t>
  </si>
  <si>
    <t>Chiêu</t>
  </si>
  <si>
    <t>D17DLKB</t>
  </si>
  <si>
    <t>Vui</t>
  </si>
  <si>
    <t>Phan Thị Nguyên</t>
  </si>
  <si>
    <t>Trương Công</t>
  </si>
  <si>
    <t>Nguyễn</t>
  </si>
  <si>
    <t>Phi Ngọc</t>
  </si>
  <si>
    <t>Sáu</t>
  </si>
  <si>
    <t>Nguyễn Trần Thanh</t>
  </si>
  <si>
    <t>Hoàng Thị Minh</t>
  </si>
  <si>
    <t>Đỗ Vũ Thùy</t>
  </si>
  <si>
    <t>Hoàng Thị Thùy</t>
  </si>
  <si>
    <t>Nguyễn Lê Thu</t>
  </si>
  <si>
    <t>Hiệp</t>
  </si>
  <si>
    <t>Đặng Thị Ngọc</t>
  </si>
  <si>
    <t>Lê Nhân</t>
  </si>
  <si>
    <t>Phước</t>
  </si>
  <si>
    <t>Bùi Anh</t>
  </si>
  <si>
    <t>Lạng</t>
  </si>
  <si>
    <t>Vũ Hồng</t>
  </si>
  <si>
    <t>Trần Thị Hoài</t>
  </si>
  <si>
    <t>Là</t>
  </si>
  <si>
    <t>Kiều Thị Bích</t>
  </si>
  <si>
    <t>Phạm Quốc</t>
  </si>
  <si>
    <t>Phan Thị Ly</t>
  </si>
  <si>
    <t>Lê Hiền Tú</t>
  </si>
  <si>
    <t>Vương Thị Ngọc</t>
  </si>
  <si>
    <t>Nguyễn Thế</t>
  </si>
  <si>
    <t>Cang</t>
  </si>
  <si>
    <t>Đinh Thị Kiều</t>
  </si>
  <si>
    <t>Từ Thị Diệu</t>
  </si>
  <si>
    <t>Ban</t>
  </si>
  <si>
    <t>12/09/1985</t>
  </si>
  <si>
    <t>T17YDD</t>
  </si>
  <si>
    <t>Phan Công</t>
  </si>
  <si>
    <t>16/07/1987</t>
  </si>
  <si>
    <t>03/02/1982</t>
  </si>
  <si>
    <t>Phạm Tiến</t>
  </si>
  <si>
    <t>28/03/1985</t>
  </si>
  <si>
    <t>06/02/1978</t>
  </si>
  <si>
    <t>Trần Diệu</t>
  </si>
  <si>
    <t>Đồng Thị Thu</t>
  </si>
  <si>
    <t>25/07/1981</t>
  </si>
  <si>
    <t>17/06/1982</t>
  </si>
  <si>
    <t>Hồ Vi Nữ Mỹ</t>
  </si>
  <si>
    <t>22/04/1975</t>
  </si>
  <si>
    <t>05/06/1989</t>
  </si>
  <si>
    <t>Võ Thị Quỳnh</t>
  </si>
  <si>
    <t>01/01/1980</t>
  </si>
  <si>
    <t>12/10/1971</t>
  </si>
  <si>
    <t>Hứa Thị</t>
  </si>
  <si>
    <t>19/08/1982</t>
  </si>
  <si>
    <t>Phạm Thị Hồng</t>
  </si>
  <si>
    <t>22/10/1985</t>
  </si>
  <si>
    <t>29/06/1983</t>
  </si>
  <si>
    <t>20/10/1982</t>
  </si>
  <si>
    <t>02/09/1973</t>
  </si>
  <si>
    <t>Đặng Thị Thu</t>
  </si>
  <si>
    <t>17/12/1989</t>
  </si>
  <si>
    <t>15/01/1981</t>
  </si>
  <si>
    <t>18/10/1983</t>
  </si>
  <si>
    <t>Trần Thị Thủy</t>
  </si>
  <si>
    <t>01/04/1988</t>
  </si>
  <si>
    <t>10/02/1976</t>
  </si>
  <si>
    <t>01/07/1984</t>
  </si>
  <si>
    <t>Phùng Thị Thanh</t>
  </si>
  <si>
    <t>15/07/1982</t>
  </si>
  <si>
    <t>Xuyến</t>
  </si>
  <si>
    <t>29/02/1984</t>
  </si>
  <si>
    <t>Phạm Thị Ái</t>
  </si>
  <si>
    <t>15/02/1985</t>
  </si>
  <si>
    <t>Thiệp</t>
  </si>
  <si>
    <t>20/12/1970</t>
  </si>
  <si>
    <t>Phạm Thị Hải</t>
  </si>
  <si>
    <t>T17YDDB</t>
  </si>
  <si>
    <t>Sương</t>
  </si>
  <si>
    <t>Trần</t>
  </si>
  <si>
    <t>Trịnh Thị</t>
  </si>
  <si>
    <t>Luy</t>
  </si>
  <si>
    <t>Non</t>
  </si>
  <si>
    <t>Nguyễn Thị Đang</t>
  </si>
  <si>
    <t>Lê Thị Lệ</t>
  </si>
  <si>
    <t>Đỗ Thị Mộng</t>
  </si>
  <si>
    <t>Ngô Thị Như</t>
  </si>
  <si>
    <t>Đặng Văn</t>
  </si>
  <si>
    <t>Thích</t>
  </si>
  <si>
    <t>Dương Thị Minh</t>
  </si>
  <si>
    <t>Vương Thị Kim</t>
  </si>
  <si>
    <t>Huỳnh Thái</t>
  </si>
  <si>
    <t>Giản Hoài</t>
  </si>
  <si>
    <t>Tống Thị</t>
  </si>
  <si>
    <t>Hoàng Thị Thúy</t>
  </si>
  <si>
    <t>Kiều Ngọc</t>
  </si>
  <si>
    <t>Trần Hữu</t>
  </si>
  <si>
    <t>Thuần</t>
  </si>
  <si>
    <t>Mạc Thị Hồng</t>
  </si>
  <si>
    <t>Lụa</t>
  </si>
  <si>
    <t>Ngô Thùy</t>
  </si>
  <si>
    <t xml:space="preserve">Nguyễn Thành </t>
  </si>
  <si>
    <t>D17TMT1</t>
  </si>
  <si>
    <t>Nguyễn Văn Việt</t>
  </si>
  <si>
    <t>Nguyễn Việt</t>
  </si>
  <si>
    <t>29/04/1988</t>
  </si>
  <si>
    <t>Lã Hải</t>
  </si>
  <si>
    <t>24/09/1989</t>
  </si>
  <si>
    <t>Lê Quang</t>
  </si>
  <si>
    <t>09/09/1989</t>
  </si>
  <si>
    <t>01/07/1986</t>
  </si>
  <si>
    <t>Đặng Sỹ</t>
  </si>
  <si>
    <t>Đặng Nguyễn Quốc</t>
  </si>
  <si>
    <t>Võ Quốc</t>
  </si>
  <si>
    <t>Bùi Ngọc</t>
  </si>
  <si>
    <t>Huynh</t>
  </si>
  <si>
    <t>Nguyễn Bình Phương</t>
  </si>
  <si>
    <t>08/05/1982</t>
  </si>
  <si>
    <t>04/02/1987</t>
  </si>
  <si>
    <t>Lễ</t>
  </si>
  <si>
    <t>16/10/1988</t>
  </si>
  <si>
    <t>Ngô Tấn</t>
  </si>
  <si>
    <t>09/12/1989</t>
  </si>
  <si>
    <t>Đinh Viết</t>
  </si>
  <si>
    <t>11/10/1988</t>
  </si>
  <si>
    <t xml:space="preserve">Hồ Đình </t>
  </si>
  <si>
    <t>26/09/1987</t>
  </si>
  <si>
    <t>Hà Xuân</t>
  </si>
  <si>
    <t>14/04/1988</t>
  </si>
  <si>
    <t>20/01/1989</t>
  </si>
  <si>
    <t>25/02/1989</t>
  </si>
  <si>
    <t xml:space="preserve">Trần Phước Thanh </t>
  </si>
  <si>
    <t>24/05/1987</t>
  </si>
  <si>
    <t>Trương Văn</t>
  </si>
  <si>
    <t>Từ Thị Hoài</t>
  </si>
  <si>
    <t>22/02/1987</t>
  </si>
  <si>
    <t>Đoàn Duy</t>
  </si>
  <si>
    <t>26/03/1985</t>
  </si>
  <si>
    <t>Lê Khánh</t>
  </si>
  <si>
    <t>25/10/1988</t>
  </si>
  <si>
    <t>Dương Thị Cẩm</t>
  </si>
  <si>
    <t>Lê Nguyễn Đức</t>
  </si>
  <si>
    <t>07/12/1989</t>
  </si>
  <si>
    <t>Hoàng Tuấn</t>
  </si>
  <si>
    <t>D17TMT2</t>
  </si>
  <si>
    <t>17/06/1984</t>
  </si>
  <si>
    <t>Lê Duy</t>
  </si>
  <si>
    <t>Chính</t>
  </si>
  <si>
    <t>26/07/1990</t>
  </si>
  <si>
    <t>Lê Nguyễn Thiên</t>
  </si>
  <si>
    <t>25/11/1983</t>
  </si>
  <si>
    <t>Tống Phước</t>
  </si>
  <si>
    <t>20/10/1990</t>
  </si>
  <si>
    <t xml:space="preserve">Trần Hiến </t>
  </si>
  <si>
    <t>20/11/1989</t>
  </si>
  <si>
    <t>11/05/1990</t>
  </si>
  <si>
    <t>Phan Nguyễn Mỹ</t>
  </si>
  <si>
    <t>26/08/1989</t>
  </si>
  <si>
    <t>Hán Văn</t>
  </si>
  <si>
    <t>Dinh</t>
  </si>
  <si>
    <t>Nguyễn Trường</t>
  </si>
  <si>
    <t>31/12/1990</t>
  </si>
  <si>
    <t>Phan Thị Kim</t>
  </si>
  <si>
    <t>12/06/1989</t>
  </si>
  <si>
    <t>Phạm Đình</t>
  </si>
  <si>
    <t>Phan Hữu Nhân</t>
  </si>
  <si>
    <t>Trương Quang</t>
  </si>
  <si>
    <t>Ngà</t>
  </si>
  <si>
    <t>Dương Quang</t>
  </si>
  <si>
    <t>Ngữ</t>
  </si>
  <si>
    <t>Trần Trọng</t>
  </si>
  <si>
    <t>Nhân</t>
  </si>
  <si>
    <t>Trương Đức</t>
  </si>
  <si>
    <t>14/03/1985</t>
  </si>
  <si>
    <t>Đậu Ngọc</t>
  </si>
  <si>
    <t>Thìn</t>
  </si>
  <si>
    <t>Hoàng Minh</t>
  </si>
  <si>
    <t>26/07/1988</t>
  </si>
  <si>
    <t>15/09/1981</t>
  </si>
  <si>
    <t>17/08/1988</t>
  </si>
  <si>
    <t>Phạm Thanh</t>
  </si>
  <si>
    <t>29/04/1990</t>
  </si>
  <si>
    <t>Từ Thị Kim</t>
  </si>
  <si>
    <t>Bùi Thị Nguyệt</t>
  </si>
  <si>
    <t>28/07/1986</t>
  </si>
  <si>
    <t>D17TMTB</t>
  </si>
  <si>
    <t xml:space="preserve">Trần Quang </t>
  </si>
  <si>
    <t xml:space="preserve">Đỗ Thanh </t>
  </si>
  <si>
    <t>Thơ</t>
  </si>
  <si>
    <t>15/02/1988</t>
  </si>
  <si>
    <t>Phan Vũ</t>
  </si>
  <si>
    <t>05/05/1989</t>
  </si>
  <si>
    <t>Tôn Thất</t>
  </si>
  <si>
    <t>Hoàng Nam</t>
  </si>
  <si>
    <t>24/03/1990</t>
  </si>
  <si>
    <t xml:space="preserve">Đặng Hữu </t>
  </si>
  <si>
    <t>15/05/1988</t>
  </si>
  <si>
    <t xml:space="preserve">Huỳnh Khánh </t>
  </si>
  <si>
    <t>18/10/1990</t>
  </si>
  <si>
    <t>Nguyễn Như Hoàng</t>
  </si>
  <si>
    <t>08/07/1990</t>
  </si>
  <si>
    <t>Dự</t>
  </si>
  <si>
    <t xml:space="preserve">Trần Công </t>
  </si>
  <si>
    <t>Thế</t>
  </si>
  <si>
    <t>Lê Trung</t>
  </si>
  <si>
    <t>26/09/1985</t>
  </si>
  <si>
    <t>23/03/1982</t>
  </si>
  <si>
    <t>Nguyễn Hữu Nguyên</t>
  </si>
  <si>
    <t xml:space="preserve">Phan Ngọc </t>
  </si>
  <si>
    <t>Trình</t>
  </si>
  <si>
    <t>14/04/1989</t>
  </si>
  <si>
    <t>01/05/1987</t>
  </si>
  <si>
    <t>29/12/1989</t>
  </si>
  <si>
    <t>Cao Hà Công</t>
  </si>
  <si>
    <t>Chí</t>
  </si>
  <si>
    <t>Nguyễn Trường Tuấn</t>
  </si>
  <si>
    <t>Nguyễn Như</t>
  </si>
  <si>
    <t>Thọ</t>
  </si>
  <si>
    <t>02/05/1989</t>
  </si>
  <si>
    <t>Nguyễn Trần Hà</t>
  </si>
  <si>
    <t>11/09/1986</t>
  </si>
  <si>
    <t>Nguyễn Duy</t>
  </si>
  <si>
    <t>Trần Thế</t>
  </si>
  <si>
    <t xml:space="preserve">Nguyễn Đăng Hồng </t>
  </si>
  <si>
    <t>21/09/1989</t>
  </si>
  <si>
    <t xml:space="preserve">Võ Thị Cẩm </t>
  </si>
  <si>
    <t>31/07/1990</t>
  </si>
  <si>
    <t xml:space="preserve">Bùi Tuấn </t>
  </si>
  <si>
    <t>31/08/1990</t>
  </si>
  <si>
    <t>19/07/1990</t>
  </si>
  <si>
    <t>Phùng Hữu</t>
  </si>
  <si>
    <t>09/07/1985</t>
  </si>
  <si>
    <t>Trần Vũ</t>
  </si>
  <si>
    <t>Hoàn</t>
  </si>
  <si>
    <t xml:space="preserve">Tôn Ngọc </t>
  </si>
  <si>
    <t>19/12/1989</t>
  </si>
  <si>
    <t>Phạm Lê Kiều</t>
  </si>
  <si>
    <t>21/08/1988</t>
  </si>
  <si>
    <t>Tống Lê</t>
  </si>
  <si>
    <t>09/06/1989</t>
  </si>
  <si>
    <t>02/01/1978</t>
  </si>
  <si>
    <t>Võ Lê Đức</t>
  </si>
  <si>
    <t>Phạm Thế</t>
  </si>
  <si>
    <t>Giác</t>
  </si>
  <si>
    <t>14/07/1988</t>
  </si>
  <si>
    <t>30/07/1988</t>
  </si>
  <si>
    <t>Lê Vũ Anh</t>
  </si>
  <si>
    <t>18/07/1989</t>
  </si>
  <si>
    <t>Quan</t>
  </si>
  <si>
    <t>Trần Đức</t>
  </si>
  <si>
    <t>Nguyễn Đại</t>
  </si>
  <si>
    <t>05/08/1990</t>
  </si>
  <si>
    <t>18/01/1989</t>
  </si>
  <si>
    <t>Đỗ Phú</t>
  </si>
  <si>
    <t>Phạm Quang</t>
  </si>
  <si>
    <t>07/09/1989</t>
  </si>
  <si>
    <t>Đinh Thị Thanh</t>
  </si>
  <si>
    <t>Thuận</t>
  </si>
  <si>
    <t>17/05/1990</t>
  </si>
  <si>
    <t>29/02/1990</t>
  </si>
  <si>
    <t>Nguyễn Văn Châu</t>
  </si>
  <si>
    <t>Khôi</t>
  </si>
  <si>
    <t>27/12/1988</t>
  </si>
  <si>
    <t>08/12/1989</t>
  </si>
  <si>
    <t>20/03/1987</t>
  </si>
  <si>
    <t>Nguyễn Chí</t>
  </si>
  <si>
    <t>08/04/1987</t>
  </si>
  <si>
    <t>Phan Duy</t>
  </si>
  <si>
    <t>19/10/1986</t>
  </si>
  <si>
    <t>Phan Phụng Đức</t>
  </si>
  <si>
    <t>Lê Viết</t>
  </si>
  <si>
    <t>26/02/1976</t>
  </si>
  <si>
    <t>Ri</t>
  </si>
  <si>
    <t>29/10/1990</t>
  </si>
  <si>
    <t>Ngô Thành</t>
  </si>
  <si>
    <t>Đồng Xuân</t>
  </si>
  <si>
    <t>Cảnh</t>
  </si>
  <si>
    <t>D17TPM</t>
  </si>
  <si>
    <t>12/05/1989</t>
  </si>
  <si>
    <t xml:space="preserve">Đoàn </t>
  </si>
  <si>
    <t>Hóa</t>
  </si>
  <si>
    <t>15/02/1987</t>
  </si>
  <si>
    <t xml:space="preserve">Nguyễn Tấn </t>
  </si>
  <si>
    <t>19/11/1989</t>
  </si>
  <si>
    <t>Phạm Văn</t>
  </si>
  <si>
    <t>12/03/1988</t>
  </si>
  <si>
    <t>Lương Văn</t>
  </si>
  <si>
    <t>Tạ Bá Thành</t>
  </si>
  <si>
    <t>Nguyễn Thị Tố</t>
  </si>
  <si>
    <t xml:space="preserve">Đào Đình </t>
  </si>
  <si>
    <t>Nguyễn Hoàng Ý</t>
  </si>
  <si>
    <t>Lê Như</t>
  </si>
  <si>
    <t>09/03/1989</t>
  </si>
  <si>
    <t xml:space="preserve">Trần Thượng </t>
  </si>
  <si>
    <t>25/07/1989</t>
  </si>
  <si>
    <t>Cao Phú</t>
  </si>
  <si>
    <t>Quốc</t>
  </si>
  <si>
    <t>22/05/1989</t>
  </si>
  <si>
    <t>Tằm</t>
  </si>
  <si>
    <t>Hồ Minh</t>
  </si>
  <si>
    <t>Trịnh Ngọc</t>
  </si>
  <si>
    <t>Lê Mai</t>
  </si>
  <si>
    <t xml:space="preserve">Nguyễn Quang </t>
  </si>
  <si>
    <t>06/10/1988</t>
  </si>
  <si>
    <t>D17TPMB</t>
  </si>
  <si>
    <t>Phạm Công</t>
  </si>
  <si>
    <t>19/02/1985</t>
  </si>
  <si>
    <t>Dương Minh</t>
  </si>
  <si>
    <t xml:space="preserve">Lưu Trọng </t>
  </si>
  <si>
    <t>Quyền</t>
  </si>
  <si>
    <t>15/07/1987</t>
  </si>
  <si>
    <t>Đặng Chí</t>
  </si>
  <si>
    <t>Chơn</t>
  </si>
  <si>
    <t xml:space="preserve">Phạm Hữu </t>
  </si>
  <si>
    <t>06/03/1990</t>
  </si>
  <si>
    <t xml:space="preserve">Lê Công </t>
  </si>
  <si>
    <t>Trà Thành</t>
  </si>
  <si>
    <t>13/08/1985</t>
  </si>
  <si>
    <t xml:space="preserve">Đặng Ngọc </t>
  </si>
  <si>
    <t>Nguyễn Phi</t>
  </si>
  <si>
    <t>Palê</t>
  </si>
  <si>
    <t>20/04/1985</t>
  </si>
  <si>
    <t>Võ Hoài</t>
  </si>
  <si>
    <t>Phạm Đức</t>
  </si>
  <si>
    <t>06/10/1989</t>
  </si>
  <si>
    <t>Nguyễn Hoàng</t>
  </si>
  <si>
    <t>Phạm Viết</t>
  </si>
  <si>
    <t>Hồ Ngọc</t>
  </si>
  <si>
    <t>21/04/1989</t>
  </si>
  <si>
    <t>Lê Văn Thanh</t>
  </si>
  <si>
    <t>Phạm Phương</t>
  </si>
  <si>
    <t>23/11/1990</t>
  </si>
  <si>
    <t>Trần Trương Thùy</t>
  </si>
  <si>
    <t>Hội</t>
  </si>
  <si>
    <t>Phan Ngô</t>
  </si>
  <si>
    <t>Hựu</t>
  </si>
  <si>
    <t>07/12/1987</t>
  </si>
  <si>
    <t xml:space="preserve">Cao Văn </t>
  </si>
  <si>
    <t>27/08/1989</t>
  </si>
  <si>
    <t>Đạo</t>
  </si>
  <si>
    <t>Đoàn Mạnh</t>
  </si>
  <si>
    <t>Đỗ Minh</t>
  </si>
  <si>
    <t>Võ Nhật</t>
  </si>
  <si>
    <t>Dẫn</t>
  </si>
  <si>
    <t>Nguyễn Mạnh</t>
  </si>
  <si>
    <t>Phạm Duy Huy</t>
  </si>
  <si>
    <t>Lê Đức</t>
  </si>
  <si>
    <t>Phan Quốc</t>
  </si>
  <si>
    <t>Liêu</t>
  </si>
  <si>
    <t>Võ Thị Thúy</t>
  </si>
  <si>
    <t>Liểu</t>
  </si>
  <si>
    <t>Châu Hải</t>
  </si>
  <si>
    <t>Dương Hoàng</t>
  </si>
  <si>
    <t>Tống Viết</t>
  </si>
  <si>
    <t>Nguyễn Huy</t>
  </si>
  <si>
    <t>Mai Ba Bá</t>
  </si>
  <si>
    <t>Phan Thanh</t>
  </si>
  <si>
    <t>Tặng</t>
  </si>
  <si>
    <t>Ngô Hữu</t>
  </si>
  <si>
    <t>Trọng</t>
  </si>
  <si>
    <t>Lê Thanh</t>
  </si>
  <si>
    <t>Bùi Xuân</t>
  </si>
  <si>
    <t>Dương Tấn</t>
  </si>
  <si>
    <t>Dương Thị Kim</t>
  </si>
  <si>
    <t>Nguyễn Hùng</t>
  </si>
  <si>
    <t>Lê Đức Tuấn</t>
  </si>
  <si>
    <t>Lê Tấn</t>
  </si>
  <si>
    <t>Phạm Phúc</t>
  </si>
  <si>
    <t>Bốn</t>
  </si>
  <si>
    <t>Chánh</t>
  </si>
  <si>
    <t>Phạm Phong</t>
  </si>
  <si>
    <t>Chức</t>
  </si>
  <si>
    <t>Hồ Văn</t>
  </si>
  <si>
    <t>Đoàn Minh</t>
  </si>
  <si>
    <t>Giới</t>
  </si>
  <si>
    <t>Bùi Quốc</t>
  </si>
  <si>
    <t>Đỗ Quốc</t>
  </si>
  <si>
    <t>Vương Công</t>
  </si>
  <si>
    <t>Huấn</t>
  </si>
  <si>
    <t>Đỗ Tiến</t>
  </si>
  <si>
    <t>Trần Doãn Song</t>
  </si>
  <si>
    <t>Trần Trung</t>
  </si>
  <si>
    <t>Kiểu</t>
  </si>
  <si>
    <t>Phạm Xuân Thanh</t>
  </si>
  <si>
    <t>Vũ Thị</t>
  </si>
  <si>
    <t>Võ Tấn</t>
  </si>
  <si>
    <t>Lượng</t>
  </si>
  <si>
    <t>Phạm Bấc</t>
  </si>
  <si>
    <t>Phiên</t>
  </si>
  <si>
    <t>Văn Châu Thanh</t>
  </si>
  <si>
    <t>Thêm</t>
  </si>
  <si>
    <t>Phan Văn</t>
  </si>
  <si>
    <t>Thống</t>
  </si>
  <si>
    <t>Đặng Trần</t>
  </si>
  <si>
    <t>Tri</t>
  </si>
  <si>
    <t xml:space="preserve">Đặng Văn </t>
  </si>
  <si>
    <t>Lê Công</t>
  </si>
  <si>
    <t>Lê Hồng</t>
  </si>
  <si>
    <t>Khanh</t>
  </si>
  <si>
    <t>Đặng Trung</t>
  </si>
  <si>
    <t xml:space="preserve">Đặng Quý </t>
  </si>
  <si>
    <t>Lưu Văn</t>
  </si>
  <si>
    <t>Mai Quý</t>
  </si>
  <si>
    <t>Đặng Hữu</t>
  </si>
  <si>
    <t>Đinh Mạnh</t>
  </si>
  <si>
    <t>Lý Xuân</t>
  </si>
  <si>
    <t>Võ Hưng</t>
  </si>
  <si>
    <t>Trần Chiếm</t>
  </si>
  <si>
    <t>Nguyễn Phước Hoàng</t>
  </si>
  <si>
    <t>Thức</t>
  </si>
  <si>
    <t xml:space="preserve">Võ </t>
  </si>
  <si>
    <t>Võ Ngọc</t>
  </si>
  <si>
    <t>Lương Anh</t>
  </si>
  <si>
    <t>Đường</t>
  </si>
  <si>
    <t>Nguyễn Đình Vũ</t>
  </si>
  <si>
    <t>Hiến</t>
  </si>
  <si>
    <t xml:space="preserve">Nguyễn Minh </t>
  </si>
  <si>
    <t xml:space="preserve">Lê Phước </t>
  </si>
  <si>
    <t xml:space="preserve">Lê Thanh </t>
  </si>
  <si>
    <t xml:space="preserve">Trần Ngọc </t>
  </si>
  <si>
    <t>Tô Văn</t>
  </si>
  <si>
    <t>Thiều Quang</t>
  </si>
  <si>
    <t>Lĩnh</t>
  </si>
  <si>
    <t>Vũ Văn</t>
  </si>
  <si>
    <t xml:space="preserve">Đoàn Văn </t>
  </si>
  <si>
    <t>Tạ Đức</t>
  </si>
  <si>
    <t xml:space="preserve">Nguyễn Đồng </t>
  </si>
  <si>
    <t>Bang</t>
  </si>
  <si>
    <t>Phan Hùng</t>
  </si>
  <si>
    <t>Trương Duy</t>
  </si>
  <si>
    <t>Võ Đức</t>
  </si>
  <si>
    <t>Nguyễn Cảnh</t>
  </si>
  <si>
    <t>Xy</t>
  </si>
  <si>
    <t>Hướng</t>
  </si>
  <si>
    <t>Đinh Trí</t>
  </si>
  <si>
    <t>Nguyễn Phong</t>
  </si>
  <si>
    <t>Tỵ</t>
  </si>
  <si>
    <t>Nguyễn Quốc Việt</t>
  </si>
  <si>
    <t>Võ Quang</t>
  </si>
  <si>
    <t>Trịnh Vũ</t>
  </si>
  <si>
    <t>Nguyễn Trung</t>
  </si>
  <si>
    <t>Thông</t>
  </si>
  <si>
    <t xml:space="preserve">Ngô Đình Quốc </t>
  </si>
  <si>
    <t>Huỳnh Minh</t>
  </si>
  <si>
    <t xml:space="preserve">Đào Thế </t>
  </si>
  <si>
    <t>Tĩnh</t>
  </si>
  <si>
    <t xml:space="preserve">Phan Văn </t>
  </si>
  <si>
    <t xml:space="preserve">Văn Phú </t>
  </si>
  <si>
    <t xml:space="preserve">Lý Trung </t>
  </si>
  <si>
    <t xml:space="preserve">Võ Đăng </t>
  </si>
  <si>
    <t xml:space="preserve">Lê Văn Hoàng </t>
  </si>
  <si>
    <t>Thụ</t>
  </si>
  <si>
    <t xml:space="preserve">Phạm Trường </t>
  </si>
  <si>
    <t>Khiêm</t>
  </si>
  <si>
    <t>Vĩ</t>
  </si>
  <si>
    <t>Phan Nhật</t>
  </si>
  <si>
    <t>Dương Đức</t>
  </si>
  <si>
    <t>Lê Gia</t>
  </si>
  <si>
    <t>Đinh Cao</t>
  </si>
  <si>
    <t>Phạm Hoàng</t>
  </si>
  <si>
    <t xml:space="preserve">Lê Hùng </t>
  </si>
  <si>
    <t>Tiềm</t>
  </si>
  <si>
    <t>Nguyễn Bá</t>
  </si>
  <si>
    <t>Hoàng Thế Anh</t>
  </si>
  <si>
    <t>Lê Phú</t>
  </si>
  <si>
    <t>Đỗ Hữu</t>
  </si>
  <si>
    <t xml:space="preserve">Võ Hữu </t>
  </si>
  <si>
    <t>Đỗ Mạnh</t>
  </si>
  <si>
    <t>Trịnh Duy</t>
  </si>
  <si>
    <t>Lê Phước</t>
  </si>
  <si>
    <t xml:space="preserve">Trần Văn </t>
  </si>
  <si>
    <t>Nguyễn Thái</t>
  </si>
  <si>
    <t>Hoàng Như</t>
  </si>
  <si>
    <t>Trương Tấn</t>
  </si>
  <si>
    <t>Phạm</t>
  </si>
  <si>
    <t>Vương Trần</t>
  </si>
  <si>
    <t>Cao Bá</t>
  </si>
  <si>
    <t>Diêu</t>
  </si>
  <si>
    <t>Đoàn Gia</t>
  </si>
  <si>
    <t>Phan Hữu</t>
  </si>
  <si>
    <t>Hồ Quang</t>
  </si>
  <si>
    <t>Thong</t>
  </si>
  <si>
    <t xml:space="preserve">Đinh Văn </t>
  </si>
  <si>
    <t xml:space="preserve">Hồ Hoài </t>
  </si>
  <si>
    <t>Lưu Hồng</t>
  </si>
  <si>
    <t xml:space="preserve">Trần Thị Yến </t>
  </si>
  <si>
    <t>T17KDN</t>
  </si>
  <si>
    <t>D17QTH</t>
  </si>
  <si>
    <t>D17QNH</t>
  </si>
  <si>
    <t>D17CMU</t>
  </si>
  <si>
    <t>D17TMT</t>
  </si>
  <si>
    <t>MÃ SV</t>
  </si>
  <si>
    <t>(Từ ngày 24/02/2013 đến ngày 28/4/2013)</t>
  </si>
  <si>
    <t>TT</t>
  </si>
  <si>
    <t>Họ và tên</t>
  </si>
  <si>
    <t>Lớp</t>
  </si>
  <si>
    <t>Mã sinh viên</t>
  </si>
  <si>
    <t>Kết quả HPI</t>
  </si>
  <si>
    <t>TB</t>
  </si>
  <si>
    <t>Ghi chú</t>
  </si>
  <si>
    <t>CC</t>
  </si>
  <si>
    <t>K.tra</t>
  </si>
  <si>
    <t>Xếp loại</t>
  </si>
  <si>
    <t>(Từ ngày 24/02/2013 đến ngày 31/3/2013)</t>
  </si>
  <si>
    <t>Kết quả Học phần IV</t>
  </si>
  <si>
    <t>Trương Nguyễn Thúy</t>
  </si>
  <si>
    <t>D16KKT</t>
  </si>
  <si>
    <t>Nguyễn Thị Ni</t>
  </si>
  <si>
    <t>Ni</t>
  </si>
  <si>
    <t xml:space="preserve">Võ Thị Xuân </t>
  </si>
  <si>
    <t>Nguyễn T.Kiều Ý</t>
  </si>
  <si>
    <t>Ghép</t>
  </si>
  <si>
    <t>D16KKT1</t>
  </si>
  <si>
    <t>Võ Đình</t>
  </si>
  <si>
    <t>Cừ</t>
  </si>
  <si>
    <t>Phạm Bá</t>
  </si>
  <si>
    <t>Ngô Quảng</t>
  </si>
  <si>
    <t>KĐĐK</t>
  </si>
  <si>
    <t>Lê Phỉ</t>
  </si>
  <si>
    <t>Thạnh</t>
  </si>
  <si>
    <t>Nguyệt</t>
  </si>
  <si>
    <t xml:space="preserve">Phạm Thị Ngọc </t>
  </si>
  <si>
    <t>T16KDN-B</t>
  </si>
  <si>
    <t>Ba</t>
  </si>
  <si>
    <t>B18QNH1</t>
  </si>
  <si>
    <t xml:space="preserve">Phạm Bá </t>
  </si>
  <si>
    <t>B15QNH</t>
  </si>
  <si>
    <t>B16QTH1</t>
  </si>
  <si>
    <t>Bùi Tá</t>
  </si>
  <si>
    <t>K16XCĐ3</t>
  </si>
  <si>
    <t>Nguyễn Vương</t>
  </si>
  <si>
    <t>CĐ09B6</t>
  </si>
  <si>
    <t>GTVT</t>
  </si>
  <si>
    <t>T13XDD3</t>
  </si>
  <si>
    <t>Kết quả HPIII</t>
  </si>
  <si>
    <t>Tổng hợp kết quả điểm sinh viên học ghép Trường Đại học Duy Tân Đà Nẵng</t>
  </si>
  <si>
    <t>DANH SÁCH</t>
  </si>
  <si>
    <t xml:space="preserve"> kết quả điểm hệ liên thông Cao đẳng lên Đại học Trường Đại học Duy Tân Đà Nẵng</t>
  </si>
  <si>
    <t xml:space="preserve"> kết quả điểm Hệ liên thông Trung cấp lên Đại học Trường Đại học Duy Tân Đà Nẵng</t>
  </si>
  <si>
    <t>HPI</t>
  </si>
  <si>
    <t>HPII</t>
  </si>
  <si>
    <t>HPIV</t>
  </si>
  <si>
    <t>D17TCDL3</t>
  </si>
  <si>
    <t>Nguyễn Tuấn</t>
  </si>
  <si>
    <t>Sinh viên T17, D17 thiếu điểm kiểm tra 15 phút</t>
  </si>
  <si>
    <t>kiểm tra lại 15 phút (Từ ngày 24/02/2013 đến ngày 28/4/2013)</t>
  </si>
  <si>
    <t>Kèm theo Quyết định số:       QĐ-TQS ngày     tháng   năm 2013 của Hiệu trưởng Trường Quân sự</t>
  </si>
  <si>
    <t>Không thi</t>
  </si>
  <si>
    <t>Kèm theo quyết định số:         QĐ/TQS ngày    tháng    năm 2013 của Hiệu trưởng Trường Quân sự</t>
  </si>
  <si>
    <t>không thi</t>
  </si>
  <si>
    <t>Kèm theo quyết định số:          QĐ/TQS ngày      tháng     năm 2013 của Hiệu trưởng Trường Quân sự</t>
  </si>
  <si>
    <t>kiểm tra lại 15 phút (Từ ngày 24/02/2013 đến ngày 31/3/2013)</t>
  </si>
  <si>
    <t>Bùi Thị Mỹ</t>
  </si>
  <si>
    <t>K16KCD2</t>
  </si>
  <si>
    <t>KẾT QUẢ HỌC TẬP</t>
  </si>
  <si>
    <t xml:space="preserve"> hệ liên thông Cao đẳng lên Đại học Trường Đại học Duy Tân Đà Nẵng</t>
  </si>
  <si>
    <t>Kèm theo Quyết định số:       QĐ-TQS ngày     tháng 7 năm 2013 của Hiệu trưởng Trường Quân sự</t>
  </si>
  <si>
    <t xml:space="preserve"> Hệ liên thông Trung cấp lên Đại học Trường Đại học Duy Tân Đà Nẵng</t>
  </si>
  <si>
    <t>DANH SÁCH SINH VIÊN D17- T17 NỢ MÔN GDQP - AN HỌC KỲ II NĂM 2012-2013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</si>
</sst>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_-;\-* #,##0_-;_-* &quot;-&quot;_-;_-@_-"/>
    <numFmt numFmtId="171" formatCode="0.0%"/>
    <numFmt numFmtId="172" formatCode="&quot;$&quot;#,##0.00"/>
    <numFmt numFmtId="173" formatCode="#\ ###\ ###"/>
    <numFmt numFmtId="174" formatCode="\$#,##0\ ;\(\$#,##0\)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_-* #,##0.00_-;\-* #,##0.00_-;_-* &quot;-&quot;??_-;_-@_-"/>
    <numFmt numFmtId="181" formatCode="&quot;\&quot;#,##0.00;[Red]&quot;\&quot;\-#,##0.00"/>
    <numFmt numFmtId="182" formatCode="&quot;\&quot;#,##0;[Red]&quot;\&quot;\-#,##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[$-1010000]d/m/yyyy;@"/>
    <numFmt numFmtId="186" formatCode="0.0_);\(0.0\)"/>
    <numFmt numFmtId="187" formatCode="_-&quot;£&quot;* #,##0.00_-;\-&quot;£&quot;* #,##0.00_-;_-&quot;£&quot;* &quot;-&quot;??_-;_-@_-"/>
    <numFmt numFmtId="188" formatCode="0.0"/>
    <numFmt numFmtId="189" formatCode="0_);\(0\)"/>
    <numFmt numFmtId="190" formatCode="#,##0.00;[Red]#,##0.00"/>
    <numFmt numFmtId="191" formatCode="#,##0.000_);\(#,##0.000\)"/>
    <numFmt numFmtId="192" formatCode="#,##0.0;\-#,##0.0"/>
    <numFmt numFmtId="193" formatCode="#,##0.0_);\(#,##0.0\)"/>
    <numFmt numFmtId="194" formatCode="##.##%"/>
    <numFmt numFmtId="195" formatCode="##,###.##"/>
    <numFmt numFmtId="196" formatCode="#0.##"/>
    <numFmt numFmtId="197" formatCode="##,##0%"/>
    <numFmt numFmtId="198" formatCode="#,###%"/>
    <numFmt numFmtId="199" formatCode="##.##"/>
    <numFmt numFmtId="200" formatCode="###,###"/>
    <numFmt numFmtId="201" formatCode="###.###"/>
    <numFmt numFmtId="202" formatCode="##,###.####"/>
    <numFmt numFmtId="203" formatCode="##,##0.##"/>
    <numFmt numFmtId="204" formatCode="_-* #,##0.0\ _₫_-;\-* #,##0.0\ _₫_-;_-* &quot;-&quot;??\ _₫_-;_-@_-"/>
    <numFmt numFmtId="205" formatCode="_(* #,##0.0_);_(* \(#,##0.0\);_(* &quot;-&quot;?_);_(@_)"/>
    <numFmt numFmtId="206" formatCode="_(* #,##0.0_);_(* \(#,##0.0\);_(* &quot;-&quot;??_);_(@_)"/>
    <numFmt numFmtId="207" formatCode="_(* #,##0_);_(* \(#,##0\);_(* &quot;-&quot;??_);_(@_)"/>
    <numFmt numFmtId="208" formatCode="_-* #,##0\ _₫_-;\-* #,##0\ _₫_-;_-* &quot;-&quot;??\ _₫_-;_-@_-"/>
    <numFmt numFmtId="209" formatCode="_-* #,##0.000\ _₫_-;\-* #,##0.000\ _₫_-;_-* &quot;-&quot;??\ _₫_-;_-@_-"/>
    <numFmt numFmtId="210" formatCode="0.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4"/>
      <name val="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3"/>
      <name val="VNtimes new roman"/>
      <family val="2"/>
    </font>
    <font>
      <b/>
      <sz val="10"/>
      <name val="SVNtimes new roman"/>
      <family val="2"/>
    </font>
    <font>
      <sz val="10"/>
      <name val="?? ??"/>
      <family val="1"/>
    </font>
    <font>
      <sz val="11"/>
      <name val="??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2"/>
      <name val=".VnBook-AntiquaH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8"/>
      <color indexed="12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2"/>
    </font>
    <font>
      <b/>
      <sz val="11"/>
      <color indexed="63"/>
      <name val="Calibri"/>
      <family val="2"/>
    </font>
    <font>
      <sz val="12"/>
      <name val=".VnTime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9" fillId="0" borderId="1">
      <alignment horizontal="center"/>
      <protection hidden="1"/>
    </xf>
    <xf numFmtId="168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7" fillId="0" borderId="0">
      <alignment vertical="center"/>
      <protection/>
    </xf>
    <xf numFmtId="0" fontId="8" fillId="2" borderId="0">
      <alignment/>
      <protection/>
    </xf>
    <xf numFmtId="0" fontId="9" fillId="2" borderId="0">
      <alignment/>
      <protection/>
    </xf>
    <xf numFmtId="0" fontId="79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7" borderId="0" applyNumberFormat="0" applyBorder="0" applyAlignment="0" applyProtection="0"/>
    <xf numFmtId="0" fontId="1" fillId="8" borderId="0" applyNumberFormat="0" applyBorder="0" applyAlignment="0" applyProtection="0"/>
    <xf numFmtId="0" fontId="79" fillId="9" borderId="0" applyNumberFormat="0" applyBorder="0" applyAlignment="0" applyProtection="0"/>
    <xf numFmtId="0" fontId="1" fillId="10" borderId="0" applyNumberFormat="0" applyBorder="0" applyAlignment="0" applyProtection="0"/>
    <xf numFmtId="0" fontId="10" fillId="2" borderId="0">
      <alignment/>
      <protection/>
    </xf>
    <xf numFmtId="0" fontId="11" fillId="0" borderId="0">
      <alignment wrapText="1"/>
      <protection/>
    </xf>
    <xf numFmtId="0" fontId="79" fillId="11" borderId="0" applyNumberFormat="0" applyBorder="0" applyAlignment="0" applyProtection="0"/>
    <xf numFmtId="0" fontId="1" fillId="12" borderId="0" applyNumberFormat="0" applyBorder="0" applyAlignment="0" applyProtection="0"/>
    <xf numFmtId="0" fontId="79" fillId="13" borderId="0" applyNumberFormat="0" applyBorder="0" applyAlignment="0" applyProtection="0"/>
    <xf numFmtId="0" fontId="1" fillId="14" borderId="0" applyNumberFormat="0" applyBorder="0" applyAlignment="0" applyProtection="0"/>
    <xf numFmtId="0" fontId="79" fillId="15" borderId="0" applyNumberFormat="0" applyBorder="0" applyAlignment="0" applyProtection="0"/>
    <xf numFmtId="0" fontId="1" fillId="15" borderId="0" applyNumberFormat="0" applyBorder="0" applyAlignment="0" applyProtection="0"/>
    <xf numFmtId="0" fontId="79" fillId="16" borderId="0" applyNumberFormat="0" applyBorder="0" applyAlignment="0" applyProtection="0"/>
    <xf numFmtId="0" fontId="1" fillId="6" borderId="0" applyNumberFormat="0" applyBorder="0" applyAlignment="0" applyProtection="0"/>
    <xf numFmtId="0" fontId="79" fillId="17" borderId="0" applyNumberFormat="0" applyBorder="0" applyAlignment="0" applyProtection="0"/>
    <xf numFmtId="0" fontId="1" fillId="12" borderId="0" applyNumberFormat="0" applyBorder="0" applyAlignment="0" applyProtection="0"/>
    <xf numFmtId="0" fontId="79" fillId="18" borderId="0" applyNumberFormat="0" applyBorder="0" applyAlignment="0" applyProtection="0"/>
    <xf numFmtId="0" fontId="1" fillId="19" borderId="0" applyNumberFormat="0" applyBorder="0" applyAlignment="0" applyProtection="0"/>
    <xf numFmtId="0" fontId="80" fillId="20" borderId="0" applyNumberFormat="0" applyBorder="0" applyAlignment="0" applyProtection="0"/>
    <xf numFmtId="0" fontId="32" fillId="21" borderId="0" applyNumberFormat="0" applyBorder="0" applyAlignment="0" applyProtection="0"/>
    <xf numFmtId="0" fontId="80" fillId="22" borderId="0" applyNumberFormat="0" applyBorder="0" applyAlignment="0" applyProtection="0"/>
    <xf numFmtId="0" fontId="32" fillId="14" borderId="0" applyNumberFormat="0" applyBorder="0" applyAlignment="0" applyProtection="0"/>
    <xf numFmtId="0" fontId="80" fillId="15" borderId="0" applyNumberFormat="0" applyBorder="0" applyAlignment="0" applyProtection="0"/>
    <xf numFmtId="0" fontId="32" fillId="15" borderId="0" applyNumberFormat="0" applyBorder="0" applyAlignment="0" applyProtection="0"/>
    <xf numFmtId="0" fontId="80" fillId="23" borderId="0" applyNumberFormat="0" applyBorder="0" applyAlignment="0" applyProtection="0"/>
    <xf numFmtId="0" fontId="32" fillId="23" borderId="0" applyNumberFormat="0" applyBorder="0" applyAlignment="0" applyProtection="0"/>
    <xf numFmtId="0" fontId="80" fillId="24" borderId="0" applyNumberFormat="0" applyBorder="0" applyAlignment="0" applyProtection="0"/>
    <xf numFmtId="0" fontId="32" fillId="25" borderId="0" applyNumberFormat="0" applyBorder="0" applyAlignment="0" applyProtection="0"/>
    <xf numFmtId="0" fontId="80" fillId="26" borderId="0" applyNumberFormat="0" applyBorder="0" applyAlignment="0" applyProtection="0"/>
    <xf numFmtId="0" fontId="32" fillId="26" borderId="0" applyNumberFormat="0" applyBorder="0" applyAlignment="0" applyProtection="0"/>
    <xf numFmtId="0" fontId="80" fillId="27" borderId="0" applyNumberFormat="0" applyBorder="0" applyAlignment="0" applyProtection="0"/>
    <xf numFmtId="0" fontId="32" fillId="28" borderId="0" applyNumberFormat="0" applyBorder="0" applyAlignment="0" applyProtection="0"/>
    <xf numFmtId="0" fontId="80" fillId="29" borderId="0" applyNumberFormat="0" applyBorder="0" applyAlignment="0" applyProtection="0"/>
    <xf numFmtId="0" fontId="32" fillId="30" borderId="0" applyNumberFormat="0" applyBorder="0" applyAlignment="0" applyProtection="0"/>
    <xf numFmtId="0" fontId="80" fillId="31" borderId="0" applyNumberFormat="0" applyBorder="0" applyAlignment="0" applyProtection="0"/>
    <xf numFmtId="0" fontId="32" fillId="32" borderId="0" applyNumberFormat="0" applyBorder="0" applyAlignment="0" applyProtection="0"/>
    <xf numFmtId="0" fontId="80" fillId="33" borderId="0" applyNumberFormat="0" applyBorder="0" applyAlignment="0" applyProtection="0"/>
    <xf numFmtId="0" fontId="32" fillId="23" borderId="0" applyNumberFormat="0" applyBorder="0" applyAlignment="0" applyProtection="0"/>
    <xf numFmtId="0" fontId="80" fillId="34" borderId="0" applyNumberFormat="0" applyBorder="0" applyAlignment="0" applyProtection="0"/>
    <xf numFmtId="0" fontId="32" fillId="25" borderId="0" applyNumberFormat="0" applyBorder="0" applyAlignment="0" applyProtection="0"/>
    <xf numFmtId="0" fontId="80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1" fillId="37" borderId="0" applyNumberFormat="0" applyBorder="0" applyAlignment="0" applyProtection="0"/>
    <xf numFmtId="0" fontId="33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2" fillId="38" borderId="2" applyNumberFormat="0" applyAlignment="0" applyProtection="0"/>
    <xf numFmtId="0" fontId="34" fillId="2" borderId="3" applyNumberFormat="0" applyAlignment="0" applyProtection="0"/>
    <xf numFmtId="195" fontId="35" fillId="0" borderId="4" applyBorder="0">
      <alignment/>
      <protection/>
    </xf>
    <xf numFmtId="195" fontId="36" fillId="0" borderId="5">
      <alignment/>
      <protection locked="0"/>
    </xf>
    <xf numFmtId="196" fontId="37" fillId="0" borderId="5">
      <alignment/>
      <protection/>
    </xf>
    <xf numFmtId="0" fontId="83" fillId="39" borderId="6" applyNumberFormat="0" applyAlignment="0" applyProtection="0"/>
    <xf numFmtId="0" fontId="38" fillId="40" borderId="7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3" fillId="0" borderId="0">
      <alignment/>
      <protection/>
    </xf>
    <xf numFmtId="3" fontId="0" fillId="0" borderId="0" applyFont="0" applyFill="0" applyBorder="0" applyAlignment="0" applyProtection="0"/>
    <xf numFmtId="197" fontId="39" fillId="0" borderId="0">
      <alignment/>
      <protection locked="0"/>
    </xf>
    <xf numFmtId="198" fontId="39" fillId="0" borderId="0">
      <alignment/>
      <protection locked="0"/>
    </xf>
    <xf numFmtId="199" fontId="40" fillId="0" borderId="8">
      <alignment/>
      <protection locked="0"/>
    </xf>
    <xf numFmtId="200" fontId="39" fillId="0" borderId="0">
      <alignment/>
      <protection locked="0"/>
    </xf>
    <xf numFmtId="201" fontId="39" fillId="0" borderId="0">
      <alignment/>
      <protection locked="0"/>
    </xf>
    <xf numFmtId="200" fontId="39" fillId="0" borderId="0" applyNumberFormat="0">
      <alignment/>
      <protection locked="0"/>
    </xf>
    <xf numFmtId="200" fontId="39" fillId="0" borderId="0">
      <alignment/>
      <protection locked="0"/>
    </xf>
    <xf numFmtId="195" fontId="41" fillId="0" borderId="1">
      <alignment/>
      <protection/>
    </xf>
    <xf numFmtId="202" fontId="41" fillId="0" borderId="1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13" fillId="0" borderId="0">
      <alignment/>
      <protection/>
    </xf>
    <xf numFmtId="195" fontId="29" fillId="0" borderId="1">
      <alignment horizontal="center"/>
      <protection hidden="1"/>
    </xf>
    <xf numFmtId="203" fontId="42" fillId="0" borderId="1">
      <alignment horizontal="center"/>
      <protection hidden="1"/>
    </xf>
    <xf numFmtId="2" fontId="29" fillId="0" borderId="1">
      <alignment horizontal="center"/>
      <protection hidden="1"/>
    </xf>
    <xf numFmtId="0" fontId="0" fillId="0" borderId="0" applyFont="0" applyFill="0" applyBorder="0" applyAlignment="0" applyProtection="0"/>
    <xf numFmtId="176" fontId="13" fillId="0" borderId="0">
      <alignment/>
      <protection/>
    </xf>
    <xf numFmtId="0" fontId="0" fillId="0" borderId="0" applyFill="0" applyBorder="0" applyAlignment="0">
      <protection/>
    </xf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5" fillId="41" borderId="0" applyNumberFormat="0" applyBorder="0" applyAlignment="0" applyProtection="0"/>
    <xf numFmtId="0" fontId="45" fillId="5" borderId="0" applyNumberFormat="0" applyBorder="0" applyAlignment="0" applyProtection="0"/>
    <xf numFmtId="38" fontId="5" fillId="2" borderId="0" applyNumberFormat="0" applyBorder="0" applyAlignment="0" applyProtection="0"/>
    <xf numFmtId="0" fontId="46" fillId="0" borderId="0" applyNumberFormat="0" applyFont="0" applyBorder="0" applyAlignment="0">
      <protection/>
    </xf>
    <xf numFmtId="0" fontId="14" fillId="0" borderId="9" applyNumberFormat="0" applyAlignment="0" applyProtection="0"/>
    <xf numFmtId="0" fontId="14" fillId="0" borderId="10">
      <alignment horizontal="left" vertical="center"/>
      <protection/>
    </xf>
    <xf numFmtId="0" fontId="8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47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48" fillId="0" borderId="0" applyNumberFormat="0" applyFill="0" applyBorder="0" applyAlignment="0" applyProtection="0"/>
    <xf numFmtId="0" fontId="89" fillId="42" borderId="2" applyNumberFormat="0" applyAlignment="0" applyProtection="0"/>
    <xf numFmtId="10" fontId="5" fillId="43" borderId="15" applyNumberFormat="0" applyBorder="0" applyAlignment="0" applyProtection="0"/>
    <xf numFmtId="0" fontId="49" fillId="0" borderId="0">
      <alignment/>
      <protection/>
    </xf>
    <xf numFmtId="0" fontId="0" fillId="0" borderId="0" applyFill="0" applyBorder="0" applyAlignment="0">
      <protection/>
    </xf>
    <xf numFmtId="0" fontId="90" fillId="0" borderId="16" applyNumberFormat="0" applyFill="0" applyAlignment="0" applyProtection="0"/>
    <xf numFmtId="0" fontId="50" fillId="0" borderId="17" applyNumberFormat="0" applyFill="0" applyAlignment="0" applyProtection="0"/>
    <xf numFmtId="195" fontId="5" fillId="0" borderId="4" applyFont="0">
      <alignment/>
      <protection/>
    </xf>
    <xf numFmtId="3" fontId="0" fillId="0" borderId="18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41" fillId="0" borderId="0">
      <alignment horizontal="justify" vertical="top"/>
      <protection/>
    </xf>
    <xf numFmtId="0" fontId="91" fillId="44" borderId="0" applyNumberFormat="0" applyBorder="0" applyAlignment="0" applyProtection="0"/>
    <xf numFmtId="0" fontId="51" fillId="45" borderId="0" applyNumberFormat="0" applyBorder="0" applyAlignment="0" applyProtection="0"/>
    <xf numFmtId="0" fontId="2" fillId="0" borderId="0">
      <alignment/>
      <protection/>
    </xf>
    <xf numFmtId="37" fontId="18" fillId="0" borderId="0">
      <alignment/>
      <protection/>
    </xf>
    <xf numFmtId="179" fontId="1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46" borderId="19" applyNumberFormat="0" applyFont="0" applyAlignment="0" applyProtection="0"/>
    <xf numFmtId="0" fontId="1" fillId="43" borderId="20" applyNumberFormat="0" applyFont="0" applyAlignment="0" applyProtection="0"/>
    <xf numFmtId="0" fontId="92" fillId="38" borderId="21" applyNumberFormat="0" applyAlignment="0" applyProtection="0"/>
    <xf numFmtId="0" fontId="53" fillId="2" borderId="2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6" fillId="0" borderId="23" applyNumberFormat="0" applyBorder="0">
      <alignment/>
      <protection/>
    </xf>
    <xf numFmtId="0" fontId="0" fillId="0" borderId="0" applyFill="0" applyBorder="0" applyAlignment="0">
      <protection/>
    </xf>
    <xf numFmtId="3" fontId="20" fillId="0" borderId="0">
      <alignment/>
      <protection/>
    </xf>
    <xf numFmtId="192" fontId="54" fillId="0" borderId="24">
      <alignment horizontal="right" vertical="center"/>
      <protection/>
    </xf>
    <xf numFmtId="195" fontId="41" fillId="0" borderId="1">
      <alignment/>
      <protection hidden="1"/>
    </xf>
    <xf numFmtId="49" fontId="3" fillId="0" borderId="0" applyFill="0" applyBorder="0" applyAlignment="0">
      <protection/>
    </xf>
    <xf numFmtId="0" fontId="0" fillId="0" borderId="0" applyFill="0" applyBorder="0" applyAlignment="0">
      <protection/>
    </xf>
    <xf numFmtId="193" fontId="54" fillId="0" borderId="24">
      <alignment horizontal="center"/>
      <protection/>
    </xf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4" fillId="0" borderId="25" applyNumberFormat="0" applyFill="0" applyAlignment="0" applyProtection="0"/>
    <xf numFmtId="0" fontId="0" fillId="0" borderId="26" applyNumberFormat="0" applyFont="0" applyFill="0" applyAlignment="0" applyProtection="0"/>
    <xf numFmtId="190" fontId="54" fillId="0" borderId="0">
      <alignment/>
      <protection/>
    </xf>
    <xf numFmtId="191" fontId="54" fillId="0" borderId="15">
      <alignment/>
      <protection/>
    </xf>
    <xf numFmtId="0" fontId="9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17" fillId="0" borderId="0">
      <alignment/>
      <protection/>
    </xf>
    <xf numFmtId="17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  <xf numFmtId="0" fontId="16" fillId="0" borderId="0">
      <alignment/>
      <protection/>
    </xf>
    <xf numFmtId="183" fontId="6" fillId="0" borderId="0" applyFont="0" applyFill="0" applyBorder="0" applyAlignment="0" applyProtection="0"/>
    <xf numFmtId="6" fontId="25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 vertical="center"/>
      <protection/>
    </xf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47" borderId="0" xfId="0" applyFont="1" applyFill="1" applyAlignment="1">
      <alignment/>
    </xf>
    <xf numFmtId="0" fontId="4" fillId="47" borderId="0" xfId="0" applyFont="1" applyFill="1" applyAlignment="1">
      <alignment horizontal="center"/>
    </xf>
    <xf numFmtId="185" fontId="2" fillId="0" borderId="0" xfId="0" applyNumberFormat="1" applyFont="1" applyAlignment="1">
      <alignment horizontal="center"/>
    </xf>
    <xf numFmtId="185" fontId="4" fillId="47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60" fillId="0" borderId="0" xfId="0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27" fillId="0" borderId="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5" xfId="0" applyFont="1" applyBorder="1" applyAlignment="1">
      <alignment/>
    </xf>
    <xf numFmtId="0" fontId="64" fillId="0" borderId="0" xfId="0" applyFont="1" applyAlignment="1">
      <alignment/>
    </xf>
    <xf numFmtId="0" fontId="58" fillId="0" borderId="5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204" fontId="2" fillId="0" borderId="29" xfId="95" applyNumberFormat="1" applyFont="1" applyBorder="1" applyAlignment="1">
      <alignment/>
    </xf>
    <xf numFmtId="204" fontId="2" fillId="0" borderId="5" xfId="95" applyNumberFormat="1" applyFont="1" applyBorder="1" applyAlignment="1">
      <alignment/>
    </xf>
    <xf numFmtId="204" fontId="2" fillId="0" borderId="28" xfId="95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58" fillId="0" borderId="28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67" fillId="0" borderId="5" xfId="0" applyFont="1" applyBorder="1" applyAlignment="1">
      <alignment/>
    </xf>
    <xf numFmtId="0" fontId="67" fillId="0" borderId="5" xfId="0" applyFont="1" applyBorder="1" applyAlignment="1">
      <alignment horizontal="center"/>
    </xf>
    <xf numFmtId="0" fontId="68" fillId="0" borderId="5" xfId="0" applyFont="1" applyBorder="1" applyAlignment="1">
      <alignment/>
    </xf>
    <xf numFmtId="204" fontId="67" fillId="0" borderId="5" xfId="95" applyNumberFormat="1" applyFont="1" applyBorder="1" applyAlignment="1">
      <alignment/>
    </xf>
    <xf numFmtId="0" fontId="69" fillId="0" borderId="5" xfId="0" applyFont="1" applyBorder="1" applyAlignment="1">
      <alignment horizontal="center"/>
    </xf>
    <xf numFmtId="0" fontId="67" fillId="0" borderId="0" xfId="0" applyFont="1" applyAlignment="1">
      <alignment/>
    </xf>
    <xf numFmtId="0" fontId="60" fillId="0" borderId="15" xfId="0" applyFont="1" applyBorder="1" applyAlignment="1">
      <alignment horizontal="center" vertical="center"/>
    </xf>
    <xf numFmtId="204" fontId="60" fillId="0" borderId="5" xfId="95" applyNumberFormat="1" applyFont="1" applyBorder="1" applyAlignment="1">
      <alignment/>
    </xf>
    <xf numFmtId="204" fontId="60" fillId="0" borderId="29" xfId="95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0" fillId="0" borderId="5" xfId="0" applyFont="1" applyBorder="1" applyAlignment="1">
      <alignment horizontal="center"/>
    </xf>
    <xf numFmtId="0" fontId="70" fillId="0" borderId="5" xfId="0" applyFont="1" applyBorder="1" applyAlignment="1">
      <alignment/>
    </xf>
    <xf numFmtId="0" fontId="71" fillId="0" borderId="5" xfId="0" applyFont="1" applyBorder="1" applyAlignment="1">
      <alignment/>
    </xf>
    <xf numFmtId="188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188" fontId="0" fillId="0" borderId="5" xfId="0" applyNumberFormat="1" applyBorder="1" applyAlignment="1">
      <alignment/>
    </xf>
    <xf numFmtId="188" fontId="0" fillId="0" borderId="5" xfId="0" applyNumberFormat="1" applyFill="1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188" fontId="0" fillId="0" borderId="28" xfId="0" applyNumberFormat="1" applyFill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30" xfId="0" applyFont="1" applyBorder="1" applyAlignment="1">
      <alignment/>
    </xf>
    <xf numFmtId="204" fontId="27" fillId="0" borderId="5" xfId="95" applyNumberFormat="1" applyFont="1" applyBorder="1" applyAlignment="1">
      <alignment/>
    </xf>
    <xf numFmtId="204" fontId="72" fillId="0" borderId="5" xfId="95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04" fontId="60" fillId="0" borderId="28" xfId="95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204" fontId="2" fillId="0" borderId="30" xfId="95" applyNumberFormat="1" applyFont="1" applyBorder="1" applyAlignment="1">
      <alignment/>
    </xf>
    <xf numFmtId="0" fontId="27" fillId="0" borderId="30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88" fontId="2" fillId="0" borderId="28" xfId="0" applyNumberFormat="1" applyFont="1" applyBorder="1" applyAlignment="1">
      <alignment horizontal="center" vertical="center"/>
    </xf>
    <xf numFmtId="0" fontId="27" fillId="48" borderId="30" xfId="0" applyFont="1" applyFill="1" applyBorder="1" applyAlignment="1">
      <alignment/>
    </xf>
    <xf numFmtId="0" fontId="27" fillId="48" borderId="5" xfId="0" applyFont="1" applyFill="1" applyBorder="1" applyAlignment="1">
      <alignment horizontal="center"/>
    </xf>
    <xf numFmtId="0" fontId="27" fillId="48" borderId="5" xfId="0" applyFont="1" applyFill="1" applyBorder="1" applyAlignment="1">
      <alignment/>
    </xf>
    <xf numFmtId="0" fontId="58" fillId="48" borderId="5" xfId="0" applyFont="1" applyFill="1" applyBorder="1" applyAlignment="1">
      <alignment/>
    </xf>
    <xf numFmtId="204" fontId="27" fillId="48" borderId="5" xfId="95" applyNumberFormat="1" applyFont="1" applyFill="1" applyBorder="1" applyAlignment="1">
      <alignment/>
    </xf>
    <xf numFmtId="204" fontId="72" fillId="48" borderId="5" xfId="95" applyNumberFormat="1" applyFont="1" applyFill="1" applyBorder="1" applyAlignment="1">
      <alignment/>
    </xf>
    <xf numFmtId="0" fontId="2" fillId="48" borderId="5" xfId="0" applyFont="1" applyFill="1" applyBorder="1" applyAlignment="1">
      <alignment/>
    </xf>
    <xf numFmtId="0" fontId="2" fillId="48" borderId="5" xfId="0" applyFont="1" applyFill="1" applyBorder="1" applyAlignment="1">
      <alignment horizontal="center"/>
    </xf>
    <xf numFmtId="0" fontId="4" fillId="48" borderId="5" xfId="0" applyFont="1" applyFill="1" applyBorder="1" applyAlignment="1">
      <alignment/>
    </xf>
    <xf numFmtId="204" fontId="2" fillId="48" borderId="5" xfId="95" applyNumberFormat="1" applyFont="1" applyFill="1" applyBorder="1" applyAlignment="1">
      <alignment/>
    </xf>
    <xf numFmtId="0" fontId="2" fillId="48" borderId="5" xfId="0" applyFont="1" applyFill="1" applyBorder="1" applyAlignment="1">
      <alignment/>
    </xf>
    <xf numFmtId="0" fontId="2" fillId="48" borderId="5" xfId="0" applyFont="1" applyFill="1" applyBorder="1" applyAlignment="1">
      <alignment horizontal="center" vertical="center"/>
    </xf>
    <xf numFmtId="0" fontId="2" fillId="48" borderId="5" xfId="0" applyFont="1" applyFill="1" applyBorder="1" applyAlignment="1">
      <alignment horizontal="left" vertical="center" wrapText="1"/>
    </xf>
    <xf numFmtId="0" fontId="4" fillId="48" borderId="5" xfId="0" applyFont="1" applyFill="1" applyBorder="1" applyAlignment="1">
      <alignment horizontal="left" vertical="center"/>
    </xf>
    <xf numFmtId="0" fontId="2" fillId="49" borderId="5" xfId="0" applyFont="1" applyFill="1" applyBorder="1" applyAlignment="1">
      <alignment/>
    </xf>
    <xf numFmtId="0" fontId="2" fillId="49" borderId="5" xfId="0" applyFont="1" applyFill="1" applyBorder="1" applyAlignment="1">
      <alignment horizontal="center"/>
    </xf>
    <xf numFmtId="0" fontId="4" fillId="49" borderId="5" xfId="0" applyFont="1" applyFill="1" applyBorder="1" applyAlignment="1">
      <alignment/>
    </xf>
    <xf numFmtId="204" fontId="2" fillId="49" borderId="5" xfId="95" applyNumberFormat="1" applyFont="1" applyFill="1" applyBorder="1" applyAlignment="1">
      <alignment/>
    </xf>
    <xf numFmtId="0" fontId="27" fillId="49" borderId="5" xfId="0" applyFont="1" applyFill="1" applyBorder="1" applyAlignment="1">
      <alignment horizontal="center"/>
    </xf>
    <xf numFmtId="0" fontId="2" fillId="50" borderId="5" xfId="0" applyFont="1" applyFill="1" applyBorder="1" applyAlignment="1">
      <alignment/>
    </xf>
    <xf numFmtId="0" fontId="2" fillId="50" borderId="5" xfId="0" applyFont="1" applyFill="1" applyBorder="1" applyAlignment="1">
      <alignment horizontal="center"/>
    </xf>
    <xf numFmtId="0" fontId="4" fillId="50" borderId="5" xfId="0" applyFont="1" applyFill="1" applyBorder="1" applyAlignment="1">
      <alignment/>
    </xf>
    <xf numFmtId="204" fontId="2" fillId="50" borderId="5" xfId="95" applyNumberFormat="1" applyFont="1" applyFill="1" applyBorder="1" applyAlignment="1">
      <alignment/>
    </xf>
    <xf numFmtId="0" fontId="27" fillId="50" borderId="5" xfId="0" applyFont="1" applyFill="1" applyBorder="1" applyAlignment="1">
      <alignment horizontal="center"/>
    </xf>
    <xf numFmtId="0" fontId="2" fillId="51" borderId="5" xfId="0" applyFont="1" applyFill="1" applyBorder="1" applyAlignment="1">
      <alignment/>
    </xf>
    <xf numFmtId="0" fontId="2" fillId="51" borderId="5" xfId="0" applyFont="1" applyFill="1" applyBorder="1" applyAlignment="1">
      <alignment horizontal="center"/>
    </xf>
    <xf numFmtId="0" fontId="4" fillId="51" borderId="5" xfId="0" applyFont="1" applyFill="1" applyBorder="1" applyAlignment="1">
      <alignment/>
    </xf>
    <xf numFmtId="204" fontId="2" fillId="51" borderId="5" xfId="95" applyNumberFormat="1" applyFont="1" applyFill="1" applyBorder="1" applyAlignment="1">
      <alignment/>
    </xf>
    <xf numFmtId="0" fontId="27" fillId="51" borderId="5" xfId="0" applyFont="1" applyFill="1" applyBorder="1" applyAlignment="1">
      <alignment horizontal="center"/>
    </xf>
    <xf numFmtId="0" fontId="2" fillId="52" borderId="5" xfId="0" applyFont="1" applyFill="1" applyBorder="1" applyAlignment="1">
      <alignment/>
    </xf>
    <xf numFmtId="0" fontId="2" fillId="52" borderId="5" xfId="0" applyFont="1" applyFill="1" applyBorder="1" applyAlignment="1">
      <alignment horizontal="center"/>
    </xf>
    <xf numFmtId="0" fontId="4" fillId="52" borderId="5" xfId="0" applyFont="1" applyFill="1" applyBorder="1" applyAlignment="1">
      <alignment/>
    </xf>
    <xf numFmtId="204" fontId="2" fillId="52" borderId="5" xfId="95" applyNumberFormat="1" applyFont="1" applyFill="1" applyBorder="1" applyAlignment="1">
      <alignment/>
    </xf>
    <xf numFmtId="0" fontId="27" fillId="52" borderId="5" xfId="0" applyFont="1" applyFill="1" applyBorder="1" applyAlignment="1">
      <alignment horizontal="center"/>
    </xf>
    <xf numFmtId="0" fontId="0" fillId="51" borderId="0" xfId="0" applyFill="1" applyAlignment="1">
      <alignment/>
    </xf>
    <xf numFmtId="0" fontId="2" fillId="53" borderId="0" xfId="0" applyFont="1" applyFill="1" applyAlignment="1">
      <alignment/>
    </xf>
    <xf numFmtId="0" fontId="2" fillId="49" borderId="28" xfId="0" applyFont="1" applyFill="1" applyBorder="1" applyAlignment="1">
      <alignment/>
    </xf>
    <xf numFmtId="0" fontId="2" fillId="49" borderId="28" xfId="0" applyFont="1" applyFill="1" applyBorder="1" applyAlignment="1">
      <alignment horizontal="center"/>
    </xf>
    <xf numFmtId="0" fontId="4" fillId="49" borderId="28" xfId="0" applyFont="1" applyFill="1" applyBorder="1" applyAlignment="1">
      <alignment/>
    </xf>
    <xf numFmtId="204" fontId="2" fillId="49" borderId="28" xfId="95" applyNumberFormat="1" applyFont="1" applyFill="1" applyBorder="1" applyAlignment="1">
      <alignment/>
    </xf>
    <xf numFmtId="0" fontId="0" fillId="49" borderId="28" xfId="0" applyFill="1" applyBorder="1" applyAlignment="1">
      <alignment/>
    </xf>
    <xf numFmtId="204" fontId="2" fillId="0" borderId="5" xfId="95" applyNumberFormat="1" applyFont="1" applyBorder="1" applyAlignment="1">
      <alignment horizontal="center"/>
    </xf>
    <xf numFmtId="204" fontId="60" fillId="0" borderId="5" xfId="95" applyNumberFormat="1" applyFont="1" applyBorder="1" applyAlignment="1">
      <alignment horizontal="center"/>
    </xf>
    <xf numFmtId="204" fontId="60" fillId="48" borderId="5" xfId="95" applyNumberFormat="1" applyFont="1" applyFill="1" applyBorder="1" applyAlignment="1">
      <alignment/>
    </xf>
    <xf numFmtId="0" fontId="2" fillId="48" borderId="0" xfId="0" applyFont="1" applyFill="1" applyAlignment="1">
      <alignment/>
    </xf>
    <xf numFmtId="0" fontId="2" fillId="53" borderId="0" xfId="0" applyFont="1" applyFill="1" applyBorder="1" applyAlignment="1">
      <alignment/>
    </xf>
    <xf numFmtId="0" fontId="2" fillId="53" borderId="0" xfId="0" applyFont="1" applyFill="1" applyBorder="1" applyAlignment="1">
      <alignment horizontal="center"/>
    </xf>
    <xf numFmtId="0" fontId="4" fillId="53" borderId="0" xfId="0" applyFont="1" applyFill="1" applyBorder="1" applyAlignment="1">
      <alignment/>
    </xf>
    <xf numFmtId="204" fontId="2" fillId="53" borderId="0" xfId="95" applyNumberFormat="1" applyFont="1" applyFill="1" applyBorder="1" applyAlignment="1">
      <alignment/>
    </xf>
    <xf numFmtId="204" fontId="60" fillId="53" borderId="0" xfId="95" applyNumberFormat="1" applyFont="1" applyFill="1" applyBorder="1" applyAlignment="1">
      <alignment horizontal="center"/>
    </xf>
    <xf numFmtId="0" fontId="4" fillId="53" borderId="0" xfId="0" applyFont="1" applyFill="1" applyBorder="1" applyAlignment="1">
      <alignment horizontal="center"/>
    </xf>
    <xf numFmtId="204" fontId="60" fillId="0" borderId="29" xfId="95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4" fontId="60" fillId="0" borderId="28" xfId="95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204" fontId="60" fillId="0" borderId="30" xfId="95" applyNumberFormat="1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04" fontId="2" fillId="0" borderId="0" xfId="95" applyNumberFormat="1" applyFont="1" applyBorder="1" applyAlignment="1">
      <alignment/>
    </xf>
    <xf numFmtId="204" fontId="60" fillId="0" borderId="0" xfId="95" applyNumberFormat="1" applyFont="1" applyBorder="1" applyAlignment="1">
      <alignment horizontal="center"/>
    </xf>
    <xf numFmtId="204" fontId="2" fillId="0" borderId="0" xfId="9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6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8" fillId="0" borderId="15" xfId="0" applyFont="1" applyBorder="1" applyAlignment="1">
      <alignment horizontal="center" vertical="center"/>
    </xf>
  </cellXfs>
  <cellStyles count="195">
    <cellStyle name="Normal" xfId="0"/>
    <cellStyle name="%" xfId="15"/>
    <cellStyle name="??" xfId="16"/>
    <cellStyle name="?? [0.00]_ Att. 1- Cover" xfId="17"/>
    <cellStyle name="?? [0]" xfId="18"/>
    <cellStyle name="???? [0.00]_PRODUCT DETAIL Q1" xfId="19"/>
    <cellStyle name="????_PRODUCT DETAIL Q1" xfId="20"/>
    <cellStyle name="???[0]_00Q3902REV.1" xfId="21"/>
    <cellStyle name="???_???" xfId="22"/>
    <cellStyle name="??[0]_BRE" xfId="23"/>
    <cellStyle name="??_ Att. 1- Cover" xfId="24"/>
    <cellStyle name="1" xfId="25"/>
    <cellStyle name="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3" xfId="39"/>
    <cellStyle name="4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AeE­ [0]_INQUIRY ¿?¾÷AßAø " xfId="77"/>
    <cellStyle name="AeE­_INQUIRY ¿?¾÷AßAø " xfId="78"/>
    <cellStyle name="AÞ¸¶ [0]_INQUIRY ¿?¾÷AßAø " xfId="79"/>
    <cellStyle name="AÞ¸¶_INQUIRY ¿?¾÷AßAø " xfId="80"/>
    <cellStyle name="Bad" xfId="81"/>
    <cellStyle name="Bad 2" xfId="82"/>
    <cellStyle name="C?AØ_¿?¾÷CoE² " xfId="83"/>
    <cellStyle name="C￥AØ_¿μ¾÷CoE² " xfId="84"/>
    <cellStyle name="Calc Currency (0)" xfId="85"/>
    <cellStyle name="Calc Percent (0)" xfId="86"/>
    <cellStyle name="Calc Percent (1)" xfId="87"/>
    <cellStyle name="Calculation" xfId="88"/>
    <cellStyle name="Calculation 2" xfId="89"/>
    <cellStyle name="CC1" xfId="90"/>
    <cellStyle name="CC2" xfId="91"/>
    <cellStyle name="chchuyen" xfId="92"/>
    <cellStyle name="Check Cell" xfId="93"/>
    <cellStyle name="Check Cell 2" xfId="94"/>
    <cellStyle name="Comma" xfId="95"/>
    <cellStyle name="Comma [0]" xfId="96"/>
    <cellStyle name="comma zerodec" xfId="97"/>
    <cellStyle name="Comma0" xfId="98"/>
    <cellStyle name="CT1" xfId="99"/>
    <cellStyle name="CT2" xfId="100"/>
    <cellStyle name="CT4" xfId="101"/>
    <cellStyle name="CT5" xfId="102"/>
    <cellStyle name="ct7" xfId="103"/>
    <cellStyle name="ct8" xfId="104"/>
    <cellStyle name="cth1" xfId="105"/>
    <cellStyle name="Cthuc" xfId="106"/>
    <cellStyle name="Cthuc1" xfId="107"/>
    <cellStyle name="Currency" xfId="108"/>
    <cellStyle name="Currency [0]" xfId="109"/>
    <cellStyle name="Currency0" xfId="110"/>
    <cellStyle name="Currency1" xfId="111"/>
    <cellStyle name="d" xfId="112"/>
    <cellStyle name="d%" xfId="113"/>
    <cellStyle name="d1" xfId="114"/>
    <cellStyle name="Date" xfId="115"/>
    <cellStyle name="Dollar (zero dec)" xfId="116"/>
    <cellStyle name="Enter Currency (0)" xfId="117"/>
    <cellStyle name="Explanatory Text" xfId="118"/>
    <cellStyle name="Explanatory Text 2" xfId="119"/>
    <cellStyle name="Fixed" xfId="120"/>
    <cellStyle name="Followed Hyperlink" xfId="121"/>
    <cellStyle name="Good" xfId="122"/>
    <cellStyle name="Good 2" xfId="123"/>
    <cellStyle name="Grey" xfId="124"/>
    <cellStyle name="ha" xfId="125"/>
    <cellStyle name="Header1" xfId="126"/>
    <cellStyle name="Header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HEADING1" xfId="136"/>
    <cellStyle name="HEADING2" xfId="137"/>
    <cellStyle name="Hyperlink" xfId="138"/>
    <cellStyle name="Input" xfId="139"/>
    <cellStyle name="Input [yellow]" xfId="140"/>
    <cellStyle name="Input 2" xfId="141"/>
    <cellStyle name="Link Currency (0)" xfId="142"/>
    <cellStyle name="Linked Cell" xfId="143"/>
    <cellStyle name="Linked Cell 2" xfId="144"/>
    <cellStyle name="luc" xfId="145"/>
    <cellStyle name="luc2" xfId="146"/>
    <cellStyle name="Milliers [0]_AR1194" xfId="147"/>
    <cellStyle name="Milliers_AR1194" xfId="148"/>
    <cellStyle name="Monétaire [0]_AR1194" xfId="149"/>
    <cellStyle name="Monétaire_AR1194" xfId="150"/>
    <cellStyle name="n" xfId="151"/>
    <cellStyle name="n1" xfId="152"/>
    <cellStyle name="Neutral" xfId="153"/>
    <cellStyle name="Neutral 2" xfId="154"/>
    <cellStyle name="New Times Roman" xfId="155"/>
    <cellStyle name="no dec" xfId="156"/>
    <cellStyle name="Normal - Style1" xfId="157"/>
    <cellStyle name="Normal 2" xfId="158"/>
    <cellStyle name="Normal 2 10" xfId="159"/>
    <cellStyle name="Normal 2 11" xfId="160"/>
    <cellStyle name="Normal 2 2" xfId="161"/>
    <cellStyle name="Normal 2_CD, DH, TCCN, LT" xfId="162"/>
    <cellStyle name="Normal 3" xfId="163"/>
    <cellStyle name="Normal 5" xfId="164"/>
    <cellStyle name="Note" xfId="165"/>
    <cellStyle name="Note 2" xfId="166"/>
    <cellStyle name="Output" xfId="167"/>
    <cellStyle name="Output 2" xfId="168"/>
    <cellStyle name="Percent" xfId="169"/>
    <cellStyle name="Percent [2]" xfId="170"/>
    <cellStyle name="PERCENTAGE" xfId="171"/>
    <cellStyle name="PrePop Currency (0)" xfId="172"/>
    <cellStyle name="songuyen" xfId="173"/>
    <cellStyle name="T" xfId="174"/>
    <cellStyle name="tde" xfId="175"/>
    <cellStyle name="Text Indent A" xfId="176"/>
    <cellStyle name="Text Indent B" xfId="177"/>
    <cellStyle name="th" xfId="178"/>
    <cellStyle name="Title" xfId="179"/>
    <cellStyle name="Title 2" xfId="180"/>
    <cellStyle name="Total" xfId="181"/>
    <cellStyle name="Total 2" xfId="182"/>
    <cellStyle name="viet" xfId="183"/>
    <cellStyle name="viet2" xfId="184"/>
    <cellStyle name="Warning Text" xfId="185"/>
    <cellStyle name="Warning Text 2" xfId="186"/>
    <cellStyle name="xuan" xfId="187"/>
    <cellStyle name="똿뗦먛귟 [0.00]_PRODUCT DETAIL Q1" xfId="188"/>
    <cellStyle name="똿뗦먛귟_PRODUCT DETAIL Q1" xfId="189"/>
    <cellStyle name="믅됞 [0.00]_PRODUCT DETAIL Q1" xfId="190"/>
    <cellStyle name="믅됞_PRODUCT DETAIL Q1" xfId="191"/>
    <cellStyle name="백분율_95" xfId="192"/>
    <cellStyle name="뷭?_BOOKSHIP" xfId="193"/>
    <cellStyle name="一般_00Q3902REV.1" xfId="194"/>
    <cellStyle name="千分位[0]_00Q3902REV.1" xfId="195"/>
    <cellStyle name="千分位_00Q3902REV.1" xfId="196"/>
    <cellStyle name="콤마 [0]_1202" xfId="197"/>
    <cellStyle name="콤마_1202" xfId="198"/>
    <cellStyle name="통화 [0]_1202" xfId="199"/>
    <cellStyle name="통화_1202" xfId="200"/>
    <cellStyle name="표준_(정보부문)월별인원계획" xfId="201"/>
    <cellStyle name="標準_Employees" xfId="202"/>
    <cellStyle name="貨幣 [0]_00Q3902REV.1" xfId="203"/>
    <cellStyle name="貨幣[0]_BRE" xfId="204"/>
    <cellStyle name="貨幣_00Q3902REV.1" xfId="205"/>
    <cellStyle name=" [0.00]_ Att. 1- Cover" xfId="206"/>
    <cellStyle name="_ Att. 1- Cover" xfId="207"/>
    <cellStyle name="?_ Att. 1- Cover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an%20di\2013\GDQP2013\H\CD,%20DH,%20TCCN,%20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 thu bai"/>
      <sheetName val="m1LOP"/>
      <sheetName val="Mau ĐH Duy Tan"/>
      <sheetName val="Mau TCCN Duy Tan 2p"/>
      <sheetName val="ĐH"/>
      <sheetName val="CD1"/>
      <sheetName val="Lt 1 phan"/>
      <sheetName val="Sheet1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64"/>
  <sheetViews>
    <sheetView zoomScalePageLayoutView="0" workbookViewId="0" topLeftCell="A208">
      <selection activeCell="C231" sqref="C231"/>
    </sheetView>
  </sheetViews>
  <sheetFormatPr defaultColWidth="8.8515625" defaultRowHeight="12.75"/>
  <cols>
    <col min="1" max="1" width="3.7109375" style="1" customWidth="1"/>
    <col min="2" max="2" width="13.8515625" style="4" customWidth="1"/>
    <col min="3" max="3" width="16.28125" style="1" customWidth="1"/>
    <col min="4" max="4" width="8.28125" style="1" customWidth="1"/>
    <col min="5" max="5" width="11.421875" style="1" customWidth="1"/>
    <col min="6" max="7" width="6.28125" style="1" customWidth="1"/>
    <col min="8" max="8" width="6.7109375" style="1" customWidth="1"/>
    <col min="9" max="9" width="7.00390625" style="1" customWidth="1"/>
    <col min="10" max="10" width="6.7109375" style="1" customWidth="1"/>
    <col min="11" max="11" width="7.28125" style="1" customWidth="1"/>
    <col min="12" max="13" width="6.8515625" style="1" customWidth="1"/>
    <col min="14" max="14" width="7.7109375" style="1" customWidth="1"/>
    <col min="15" max="16384" width="8.8515625" style="1" customWidth="1"/>
  </cols>
  <sheetData>
    <row r="1" spans="1:12" ht="12.75">
      <c r="A1" s="138"/>
      <c r="B1" s="138"/>
      <c r="C1" s="138"/>
      <c r="E1" s="136"/>
      <c r="F1" s="136"/>
      <c r="G1" s="136"/>
      <c r="H1" s="136"/>
      <c r="I1" s="136"/>
      <c r="J1" s="136"/>
      <c r="K1" s="136"/>
      <c r="L1" s="136"/>
    </row>
    <row r="2" spans="1:16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5.75">
      <c r="A3" s="139" t="s">
        <v>2099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.75">
      <c r="A4" s="139" t="s">
        <v>2102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5.75">
      <c r="A5" s="140" t="s">
        <v>2037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141" t="s">
        <v>2093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7" t="s">
        <v>2038</v>
      </c>
      <c r="B7" s="137" t="s">
        <v>2041</v>
      </c>
      <c r="C7" s="137" t="s">
        <v>2039</v>
      </c>
      <c r="D7" s="137"/>
      <c r="E7" s="137" t="s">
        <v>2040</v>
      </c>
      <c r="F7" s="137" t="s">
        <v>2042</v>
      </c>
      <c r="G7" s="137"/>
      <c r="H7" s="137"/>
      <c r="I7" s="137"/>
      <c r="J7" s="137" t="s">
        <v>2079</v>
      </c>
      <c r="K7" s="137"/>
      <c r="L7" s="137"/>
      <c r="M7" s="137"/>
      <c r="N7" s="137" t="s">
        <v>2043</v>
      </c>
      <c r="O7" s="137" t="s">
        <v>2047</v>
      </c>
      <c r="P7" s="137" t="s">
        <v>2044</v>
      </c>
    </row>
    <row r="8" spans="1:16" ht="12.75">
      <c r="A8" s="137"/>
      <c r="B8" s="137"/>
      <c r="C8" s="137"/>
      <c r="D8" s="137"/>
      <c r="E8" s="137"/>
      <c r="F8" s="26" t="s">
        <v>2045</v>
      </c>
      <c r="G8" s="42" t="s">
        <v>2046</v>
      </c>
      <c r="H8" s="26" t="s">
        <v>1045</v>
      </c>
      <c r="I8" s="26" t="s">
        <v>2043</v>
      </c>
      <c r="J8" s="26" t="s">
        <v>2045</v>
      </c>
      <c r="K8" s="26" t="s">
        <v>2046</v>
      </c>
      <c r="L8" s="26" t="s">
        <v>1045</v>
      </c>
      <c r="M8" s="26" t="s">
        <v>2043</v>
      </c>
      <c r="N8" s="137"/>
      <c r="O8" s="137"/>
      <c r="P8" s="137"/>
    </row>
    <row r="9" spans="1:16" ht="15.75">
      <c r="A9" s="27">
        <v>22</v>
      </c>
      <c r="B9" s="28">
        <v>178322665</v>
      </c>
      <c r="C9" s="27" t="s">
        <v>565</v>
      </c>
      <c r="D9" s="29" t="s">
        <v>262</v>
      </c>
      <c r="E9" s="28" t="s">
        <v>1009</v>
      </c>
      <c r="F9" s="30">
        <v>8</v>
      </c>
      <c r="G9" s="44">
        <v>8</v>
      </c>
      <c r="H9" s="30">
        <v>8</v>
      </c>
      <c r="I9" s="30">
        <f aca="true" t="shared" si="0" ref="I9:I72">SUM(F9*0.3+G9*0.2+H9*0.5)</f>
        <v>8</v>
      </c>
      <c r="J9" s="30">
        <v>8</v>
      </c>
      <c r="K9" s="44">
        <v>8</v>
      </c>
      <c r="L9" s="30">
        <v>8</v>
      </c>
      <c r="M9" s="30">
        <f aca="true" t="shared" si="1" ref="M9:M40">SUM(J9*0.3+K9*0.2+L9*0.5)</f>
        <v>8</v>
      </c>
      <c r="N9" s="30">
        <f aca="true" t="shared" si="2" ref="N9:N40">SUM(I9+M9)/2</f>
        <v>8</v>
      </c>
      <c r="O9" s="24" t="str">
        <f aca="true" t="shared" si="3" ref="O9:O40">IF(N9&gt;=8,"G",IF(N9&gt;=7,"K",IF(N9&gt;=6,"TBK",IF(N9&gt;=5,"TB","KĐĐK"))))</f>
        <v>G</v>
      </c>
      <c r="P9" s="27"/>
    </row>
    <row r="10" spans="1:16" ht="15.75">
      <c r="A10" s="27">
        <v>20</v>
      </c>
      <c r="B10" s="15">
        <v>178223027</v>
      </c>
      <c r="C10" s="14" t="s">
        <v>519</v>
      </c>
      <c r="D10" s="16" t="s">
        <v>563</v>
      </c>
      <c r="E10" s="15" t="s">
        <v>100</v>
      </c>
      <c r="F10" s="31">
        <v>8</v>
      </c>
      <c r="G10" s="43">
        <v>5</v>
      </c>
      <c r="H10" s="31">
        <v>9</v>
      </c>
      <c r="I10" s="31">
        <f t="shared" si="0"/>
        <v>7.9</v>
      </c>
      <c r="J10" s="31">
        <v>8</v>
      </c>
      <c r="K10" s="43">
        <v>9</v>
      </c>
      <c r="L10" s="31">
        <v>8</v>
      </c>
      <c r="M10" s="31">
        <f t="shared" si="1"/>
        <v>8.2</v>
      </c>
      <c r="N10" s="31">
        <f t="shared" si="2"/>
        <v>8.05</v>
      </c>
      <c r="O10" s="17" t="str">
        <f t="shared" si="3"/>
        <v>G</v>
      </c>
      <c r="P10" s="14"/>
    </row>
    <row r="11" spans="1:16" ht="15.75">
      <c r="A11" s="27">
        <v>21</v>
      </c>
      <c r="B11" s="15">
        <v>178262701</v>
      </c>
      <c r="C11" s="14" t="s">
        <v>942</v>
      </c>
      <c r="D11" s="16" t="s">
        <v>301</v>
      </c>
      <c r="E11" s="15" t="s">
        <v>1581</v>
      </c>
      <c r="F11" s="31">
        <v>8</v>
      </c>
      <c r="G11" s="43">
        <v>8</v>
      </c>
      <c r="H11" s="31">
        <v>9</v>
      </c>
      <c r="I11" s="31">
        <f t="shared" si="0"/>
        <v>8.5</v>
      </c>
      <c r="J11" s="31">
        <v>8</v>
      </c>
      <c r="K11" s="43">
        <v>6</v>
      </c>
      <c r="L11" s="31">
        <v>8</v>
      </c>
      <c r="M11" s="31">
        <f t="shared" si="1"/>
        <v>7.6</v>
      </c>
      <c r="N11" s="31">
        <f t="shared" si="2"/>
        <v>8.05</v>
      </c>
      <c r="O11" s="17" t="str">
        <f t="shared" si="3"/>
        <v>G</v>
      </c>
      <c r="P11" s="14"/>
    </row>
    <row r="12" spans="1:16" ht="15.75">
      <c r="A12" s="27">
        <v>9</v>
      </c>
      <c r="B12" s="15">
        <v>178324903</v>
      </c>
      <c r="C12" s="14" t="s">
        <v>611</v>
      </c>
      <c r="D12" s="16" t="s">
        <v>612</v>
      </c>
      <c r="E12" s="15" t="s">
        <v>574</v>
      </c>
      <c r="F12" s="31">
        <v>8</v>
      </c>
      <c r="G12" s="43">
        <v>8</v>
      </c>
      <c r="H12" s="31">
        <v>9</v>
      </c>
      <c r="I12" s="31">
        <f t="shared" si="0"/>
        <v>8.5</v>
      </c>
      <c r="J12" s="31">
        <v>8</v>
      </c>
      <c r="K12" s="43">
        <v>6</v>
      </c>
      <c r="L12" s="31">
        <v>8</v>
      </c>
      <c r="M12" s="31">
        <f t="shared" si="1"/>
        <v>7.6</v>
      </c>
      <c r="N12" s="31">
        <f t="shared" si="2"/>
        <v>8.05</v>
      </c>
      <c r="O12" s="17" t="str">
        <f t="shared" si="3"/>
        <v>G</v>
      </c>
      <c r="P12" s="14"/>
    </row>
    <row r="13" spans="1:16" ht="15.75">
      <c r="A13" s="27">
        <v>13</v>
      </c>
      <c r="B13" s="15">
        <v>178324959</v>
      </c>
      <c r="C13" s="14" t="s">
        <v>630</v>
      </c>
      <c r="D13" s="16" t="s">
        <v>417</v>
      </c>
      <c r="E13" s="15" t="s">
        <v>574</v>
      </c>
      <c r="F13" s="31">
        <v>8</v>
      </c>
      <c r="G13" s="43">
        <v>9</v>
      </c>
      <c r="H13" s="31">
        <v>8</v>
      </c>
      <c r="I13" s="31">
        <f t="shared" si="0"/>
        <v>8.2</v>
      </c>
      <c r="J13" s="31">
        <v>8</v>
      </c>
      <c r="K13" s="43">
        <v>8</v>
      </c>
      <c r="L13" s="31">
        <v>8</v>
      </c>
      <c r="M13" s="31">
        <f t="shared" si="1"/>
        <v>8</v>
      </c>
      <c r="N13" s="31">
        <f t="shared" si="2"/>
        <v>8.1</v>
      </c>
      <c r="O13" s="17" t="str">
        <f t="shared" si="3"/>
        <v>G</v>
      </c>
      <c r="P13" s="14"/>
    </row>
    <row r="14" spans="1:16" ht="15.75">
      <c r="A14" s="27">
        <v>7</v>
      </c>
      <c r="B14" s="15">
        <v>178322641</v>
      </c>
      <c r="C14" s="14" t="s">
        <v>1019</v>
      </c>
      <c r="D14" s="16" t="s">
        <v>268</v>
      </c>
      <c r="E14" s="15" t="s">
        <v>1009</v>
      </c>
      <c r="F14" s="31">
        <v>8</v>
      </c>
      <c r="G14" s="43">
        <v>5</v>
      </c>
      <c r="H14" s="31">
        <v>8</v>
      </c>
      <c r="I14" s="31">
        <f t="shared" si="0"/>
        <v>7.4</v>
      </c>
      <c r="J14" s="31">
        <v>8</v>
      </c>
      <c r="K14" s="43">
        <v>6</v>
      </c>
      <c r="L14" s="31">
        <v>6</v>
      </c>
      <c r="M14" s="31">
        <f t="shared" si="1"/>
        <v>6.6</v>
      </c>
      <c r="N14" s="31">
        <f t="shared" si="2"/>
        <v>7</v>
      </c>
      <c r="O14" s="17" t="str">
        <f t="shared" si="3"/>
        <v>K</v>
      </c>
      <c r="P14" s="14"/>
    </row>
    <row r="15" spans="1:16" ht="15.75">
      <c r="A15" s="27">
        <v>13</v>
      </c>
      <c r="B15" s="15">
        <v>178322647</v>
      </c>
      <c r="C15" s="14" t="s">
        <v>1028</v>
      </c>
      <c r="D15" s="16" t="s">
        <v>340</v>
      </c>
      <c r="E15" s="15" t="s">
        <v>1009</v>
      </c>
      <c r="F15" s="31">
        <v>8</v>
      </c>
      <c r="G15" s="43">
        <v>6</v>
      </c>
      <c r="H15" s="31">
        <v>8</v>
      </c>
      <c r="I15" s="31">
        <f t="shared" si="0"/>
        <v>7.6</v>
      </c>
      <c r="J15" s="31">
        <v>8</v>
      </c>
      <c r="K15" s="43">
        <v>8</v>
      </c>
      <c r="L15" s="31">
        <v>7</v>
      </c>
      <c r="M15" s="31">
        <f t="shared" si="1"/>
        <v>7.5</v>
      </c>
      <c r="N15" s="31">
        <f t="shared" si="2"/>
        <v>7.55</v>
      </c>
      <c r="O15" s="17" t="str">
        <f t="shared" si="3"/>
        <v>K</v>
      </c>
      <c r="P15" s="14"/>
    </row>
    <row r="16" spans="1:16" ht="15.75">
      <c r="A16" s="27">
        <v>16</v>
      </c>
      <c r="B16" s="15">
        <v>178322652</v>
      </c>
      <c r="C16" s="14" t="s">
        <v>1033</v>
      </c>
      <c r="D16" s="16" t="s">
        <v>1034</v>
      </c>
      <c r="E16" s="15" t="s">
        <v>1009</v>
      </c>
      <c r="F16" s="31">
        <v>8</v>
      </c>
      <c r="G16" s="43">
        <v>7</v>
      </c>
      <c r="H16" s="31">
        <v>8</v>
      </c>
      <c r="I16" s="31">
        <f t="shared" si="0"/>
        <v>7.8</v>
      </c>
      <c r="J16" s="31">
        <v>8</v>
      </c>
      <c r="K16" s="43">
        <v>7</v>
      </c>
      <c r="L16" s="31">
        <v>7</v>
      </c>
      <c r="M16" s="31">
        <f t="shared" si="1"/>
        <v>7.3</v>
      </c>
      <c r="N16" s="31">
        <f t="shared" si="2"/>
        <v>7.55</v>
      </c>
      <c r="O16" s="17" t="str">
        <f t="shared" si="3"/>
        <v>K</v>
      </c>
      <c r="P16" s="14"/>
    </row>
    <row r="17" spans="1:16" ht="15.75">
      <c r="A17" s="27">
        <v>17</v>
      </c>
      <c r="B17" s="15">
        <v>178322653</v>
      </c>
      <c r="C17" s="14" t="s">
        <v>461</v>
      </c>
      <c r="D17" s="16" t="s">
        <v>572</v>
      </c>
      <c r="E17" s="15" t="s">
        <v>1009</v>
      </c>
      <c r="F17" s="31">
        <v>8</v>
      </c>
      <c r="G17" s="43">
        <v>8</v>
      </c>
      <c r="H17" s="31">
        <v>8</v>
      </c>
      <c r="I17" s="31">
        <f t="shared" si="0"/>
        <v>8</v>
      </c>
      <c r="J17" s="31">
        <v>8</v>
      </c>
      <c r="K17" s="43">
        <v>7</v>
      </c>
      <c r="L17" s="31">
        <v>8</v>
      </c>
      <c r="M17" s="31">
        <f t="shared" si="1"/>
        <v>7.8</v>
      </c>
      <c r="N17" s="31">
        <f t="shared" si="2"/>
        <v>7.9</v>
      </c>
      <c r="O17" s="17" t="str">
        <f t="shared" si="3"/>
        <v>K</v>
      </c>
      <c r="P17" s="14"/>
    </row>
    <row r="18" spans="1:16" ht="15.75">
      <c r="A18" s="27">
        <v>26</v>
      </c>
      <c r="B18" s="15">
        <v>178322670</v>
      </c>
      <c r="C18" s="14" t="s">
        <v>508</v>
      </c>
      <c r="D18" s="16" t="s">
        <v>819</v>
      </c>
      <c r="E18" s="15" t="s">
        <v>1009</v>
      </c>
      <c r="F18" s="31">
        <v>8</v>
      </c>
      <c r="G18" s="43">
        <v>7</v>
      </c>
      <c r="H18" s="31">
        <v>7</v>
      </c>
      <c r="I18" s="31">
        <f t="shared" si="0"/>
        <v>7.3</v>
      </c>
      <c r="J18" s="31">
        <v>8</v>
      </c>
      <c r="K18" s="43">
        <v>8</v>
      </c>
      <c r="L18" s="31">
        <v>6</v>
      </c>
      <c r="M18" s="31">
        <f t="shared" si="1"/>
        <v>7</v>
      </c>
      <c r="N18" s="31">
        <f t="shared" si="2"/>
        <v>7.15</v>
      </c>
      <c r="O18" s="17" t="str">
        <f t="shared" si="3"/>
        <v>K</v>
      </c>
      <c r="P18" s="14"/>
    </row>
    <row r="19" spans="1:16" ht="15.75">
      <c r="A19" s="27">
        <v>2</v>
      </c>
      <c r="B19" s="15">
        <v>178222998</v>
      </c>
      <c r="C19" s="14" t="s">
        <v>1945</v>
      </c>
      <c r="D19" s="16" t="s">
        <v>500</v>
      </c>
      <c r="E19" s="15" t="s">
        <v>100</v>
      </c>
      <c r="F19" s="31">
        <v>8</v>
      </c>
      <c r="G19" s="43">
        <v>7</v>
      </c>
      <c r="H19" s="31">
        <v>7</v>
      </c>
      <c r="I19" s="31">
        <f t="shared" si="0"/>
        <v>7.3</v>
      </c>
      <c r="J19" s="31">
        <v>8</v>
      </c>
      <c r="K19" s="43">
        <v>5</v>
      </c>
      <c r="L19" s="31">
        <v>8</v>
      </c>
      <c r="M19" s="31">
        <f t="shared" si="1"/>
        <v>7.4</v>
      </c>
      <c r="N19" s="31">
        <f t="shared" si="2"/>
        <v>7.35</v>
      </c>
      <c r="O19" s="17" t="str">
        <f t="shared" si="3"/>
        <v>K</v>
      </c>
      <c r="P19" s="14"/>
    </row>
    <row r="20" spans="1:16" ht="15.75">
      <c r="A20" s="27">
        <v>7</v>
      </c>
      <c r="B20" s="15">
        <v>178223003</v>
      </c>
      <c r="C20" s="14" t="s">
        <v>1200</v>
      </c>
      <c r="D20" s="16" t="s">
        <v>268</v>
      </c>
      <c r="E20" s="15" t="s">
        <v>100</v>
      </c>
      <c r="F20" s="31">
        <v>8</v>
      </c>
      <c r="G20" s="43">
        <v>5</v>
      </c>
      <c r="H20" s="31">
        <v>7</v>
      </c>
      <c r="I20" s="31">
        <f t="shared" si="0"/>
        <v>6.9</v>
      </c>
      <c r="J20" s="31">
        <v>8</v>
      </c>
      <c r="K20" s="43">
        <v>5</v>
      </c>
      <c r="L20" s="31">
        <v>8</v>
      </c>
      <c r="M20" s="31">
        <f t="shared" si="1"/>
        <v>7.4</v>
      </c>
      <c r="N20" s="31">
        <f t="shared" si="2"/>
        <v>7.15</v>
      </c>
      <c r="O20" s="17" t="str">
        <f t="shared" si="3"/>
        <v>K</v>
      </c>
      <c r="P20" s="14"/>
    </row>
    <row r="21" spans="1:16" ht="15.75">
      <c r="A21" s="27">
        <v>8</v>
      </c>
      <c r="B21" s="15">
        <v>178223004</v>
      </c>
      <c r="C21" s="14" t="s">
        <v>1950</v>
      </c>
      <c r="D21" s="16" t="s">
        <v>699</v>
      </c>
      <c r="E21" s="15" t="s">
        <v>100</v>
      </c>
      <c r="F21" s="31">
        <v>8</v>
      </c>
      <c r="G21" s="43">
        <v>7</v>
      </c>
      <c r="H21" s="31">
        <v>7</v>
      </c>
      <c r="I21" s="31">
        <f t="shared" si="0"/>
        <v>7.3</v>
      </c>
      <c r="J21" s="31">
        <v>8</v>
      </c>
      <c r="K21" s="43">
        <v>8</v>
      </c>
      <c r="L21" s="31">
        <v>7</v>
      </c>
      <c r="M21" s="31">
        <f t="shared" si="1"/>
        <v>7.5</v>
      </c>
      <c r="N21" s="31">
        <f t="shared" si="2"/>
        <v>7.4</v>
      </c>
      <c r="O21" s="17" t="str">
        <f t="shared" si="3"/>
        <v>K</v>
      </c>
      <c r="P21" s="14"/>
    </row>
    <row r="22" spans="1:16" ht="15.75">
      <c r="A22" s="27">
        <v>11</v>
      </c>
      <c r="B22" s="15">
        <v>178223010</v>
      </c>
      <c r="C22" s="14" t="s">
        <v>1412</v>
      </c>
      <c r="D22" s="16" t="s">
        <v>916</v>
      </c>
      <c r="E22" s="15" t="s">
        <v>100</v>
      </c>
      <c r="F22" s="31">
        <v>8</v>
      </c>
      <c r="G22" s="43">
        <v>5</v>
      </c>
      <c r="H22" s="31">
        <v>7</v>
      </c>
      <c r="I22" s="31">
        <f t="shared" si="0"/>
        <v>6.9</v>
      </c>
      <c r="J22" s="31">
        <v>8</v>
      </c>
      <c r="K22" s="43">
        <v>5</v>
      </c>
      <c r="L22" s="31">
        <v>8</v>
      </c>
      <c r="M22" s="31">
        <f t="shared" si="1"/>
        <v>7.4</v>
      </c>
      <c r="N22" s="31">
        <f t="shared" si="2"/>
        <v>7.15</v>
      </c>
      <c r="O22" s="17" t="str">
        <f t="shared" si="3"/>
        <v>K</v>
      </c>
      <c r="P22" s="14"/>
    </row>
    <row r="23" spans="1:16" ht="15.75">
      <c r="A23" s="27">
        <v>14</v>
      </c>
      <c r="B23" s="15">
        <v>178223016</v>
      </c>
      <c r="C23" s="14" t="s">
        <v>1678</v>
      </c>
      <c r="D23" s="16" t="s">
        <v>932</v>
      </c>
      <c r="E23" s="15" t="s">
        <v>100</v>
      </c>
      <c r="F23" s="31">
        <v>8</v>
      </c>
      <c r="G23" s="43">
        <v>8</v>
      </c>
      <c r="H23" s="31">
        <v>5</v>
      </c>
      <c r="I23" s="31">
        <f t="shared" si="0"/>
        <v>6.5</v>
      </c>
      <c r="J23" s="31">
        <v>8</v>
      </c>
      <c r="K23" s="43">
        <v>6</v>
      </c>
      <c r="L23" s="31">
        <v>8</v>
      </c>
      <c r="M23" s="31">
        <f t="shared" si="1"/>
        <v>7.6</v>
      </c>
      <c r="N23" s="31">
        <f t="shared" si="2"/>
        <v>7.05</v>
      </c>
      <c r="O23" s="17" t="str">
        <f t="shared" si="3"/>
        <v>K</v>
      </c>
      <c r="P23" s="14"/>
    </row>
    <row r="24" spans="1:16" ht="15.75">
      <c r="A24" s="27">
        <v>15</v>
      </c>
      <c r="B24" s="15">
        <v>178223018</v>
      </c>
      <c r="C24" s="14" t="s">
        <v>843</v>
      </c>
      <c r="D24" s="16" t="s">
        <v>1239</v>
      </c>
      <c r="E24" s="15" t="s">
        <v>100</v>
      </c>
      <c r="F24" s="31">
        <v>8</v>
      </c>
      <c r="G24" s="43">
        <v>5</v>
      </c>
      <c r="H24" s="31">
        <v>7</v>
      </c>
      <c r="I24" s="31">
        <f t="shared" si="0"/>
        <v>6.9</v>
      </c>
      <c r="J24" s="31">
        <v>8</v>
      </c>
      <c r="K24" s="43">
        <v>6</v>
      </c>
      <c r="L24" s="31">
        <v>7</v>
      </c>
      <c r="M24" s="31">
        <f t="shared" si="1"/>
        <v>7.1</v>
      </c>
      <c r="N24" s="31">
        <f t="shared" si="2"/>
        <v>7</v>
      </c>
      <c r="O24" s="17" t="str">
        <f t="shared" si="3"/>
        <v>K</v>
      </c>
      <c r="P24" s="14"/>
    </row>
    <row r="25" spans="1:16" ht="15.75">
      <c r="A25" s="27">
        <v>21</v>
      </c>
      <c r="B25" s="15">
        <v>178223028</v>
      </c>
      <c r="C25" s="14" t="s">
        <v>1891</v>
      </c>
      <c r="D25" s="16" t="s">
        <v>945</v>
      </c>
      <c r="E25" s="15" t="s">
        <v>100</v>
      </c>
      <c r="F25" s="31">
        <v>8</v>
      </c>
      <c r="G25" s="43">
        <v>8</v>
      </c>
      <c r="H25" s="31">
        <v>8</v>
      </c>
      <c r="I25" s="31">
        <f t="shared" si="0"/>
        <v>8</v>
      </c>
      <c r="J25" s="31">
        <v>8</v>
      </c>
      <c r="K25" s="43">
        <v>8</v>
      </c>
      <c r="L25" s="31">
        <v>7</v>
      </c>
      <c r="M25" s="31">
        <f t="shared" si="1"/>
        <v>7.5</v>
      </c>
      <c r="N25" s="31">
        <f t="shared" si="2"/>
        <v>7.75</v>
      </c>
      <c r="O25" s="17" t="str">
        <f t="shared" si="3"/>
        <v>K</v>
      </c>
      <c r="P25" s="14"/>
    </row>
    <row r="26" spans="1:16" ht="15.75">
      <c r="A26" s="27">
        <v>1</v>
      </c>
      <c r="B26" s="15">
        <v>178224858</v>
      </c>
      <c r="C26" s="14" t="s">
        <v>1715</v>
      </c>
      <c r="D26" s="16" t="s">
        <v>274</v>
      </c>
      <c r="E26" s="15" t="s">
        <v>214</v>
      </c>
      <c r="F26" s="31">
        <v>8</v>
      </c>
      <c r="G26" s="43">
        <v>7</v>
      </c>
      <c r="H26" s="31">
        <v>8</v>
      </c>
      <c r="I26" s="31">
        <f t="shared" si="0"/>
        <v>7.8</v>
      </c>
      <c r="J26" s="31">
        <v>8</v>
      </c>
      <c r="K26" s="43">
        <v>6</v>
      </c>
      <c r="L26" s="31">
        <v>6</v>
      </c>
      <c r="M26" s="31">
        <f t="shared" si="1"/>
        <v>6.6</v>
      </c>
      <c r="N26" s="31">
        <f t="shared" si="2"/>
        <v>7.199999999999999</v>
      </c>
      <c r="O26" s="17" t="str">
        <f t="shared" si="3"/>
        <v>K</v>
      </c>
      <c r="P26" s="14"/>
    </row>
    <row r="27" spans="1:16" ht="15.75">
      <c r="A27" s="27">
        <v>5</v>
      </c>
      <c r="B27" s="15">
        <v>178224867</v>
      </c>
      <c r="C27" s="14" t="s">
        <v>1956</v>
      </c>
      <c r="D27" s="16" t="s">
        <v>2022</v>
      </c>
      <c r="E27" s="15" t="s">
        <v>214</v>
      </c>
      <c r="F27" s="31">
        <v>8</v>
      </c>
      <c r="G27" s="43">
        <v>6</v>
      </c>
      <c r="H27" s="31">
        <v>7</v>
      </c>
      <c r="I27" s="31">
        <f t="shared" si="0"/>
        <v>7.1</v>
      </c>
      <c r="J27" s="31">
        <v>8</v>
      </c>
      <c r="K27" s="43">
        <v>7</v>
      </c>
      <c r="L27" s="31">
        <v>7</v>
      </c>
      <c r="M27" s="31">
        <f t="shared" si="1"/>
        <v>7.3</v>
      </c>
      <c r="N27" s="31">
        <f t="shared" si="2"/>
        <v>7.199999999999999</v>
      </c>
      <c r="O27" s="17" t="str">
        <f t="shared" si="3"/>
        <v>K</v>
      </c>
      <c r="P27" s="14"/>
    </row>
    <row r="28" spans="1:16" ht="15.75">
      <c r="A28" s="27">
        <v>8</v>
      </c>
      <c r="B28" s="15">
        <v>178224870</v>
      </c>
      <c r="C28" s="14" t="s">
        <v>2025</v>
      </c>
      <c r="D28" s="16" t="s">
        <v>2026</v>
      </c>
      <c r="E28" s="15" t="s">
        <v>214</v>
      </c>
      <c r="F28" s="31">
        <v>8</v>
      </c>
      <c r="G28" s="43">
        <v>7</v>
      </c>
      <c r="H28" s="31">
        <v>6</v>
      </c>
      <c r="I28" s="31">
        <f t="shared" si="0"/>
        <v>6.8</v>
      </c>
      <c r="J28" s="31">
        <v>8</v>
      </c>
      <c r="K28" s="43">
        <v>7</v>
      </c>
      <c r="L28" s="31">
        <v>8</v>
      </c>
      <c r="M28" s="31">
        <f t="shared" si="1"/>
        <v>7.8</v>
      </c>
      <c r="N28" s="31">
        <f t="shared" si="2"/>
        <v>7.3</v>
      </c>
      <c r="O28" s="17" t="str">
        <f t="shared" si="3"/>
        <v>K</v>
      </c>
      <c r="P28" s="14"/>
    </row>
    <row r="29" spans="1:16" ht="15.75">
      <c r="A29" s="27">
        <v>9</v>
      </c>
      <c r="B29" s="15">
        <v>178224872</v>
      </c>
      <c r="C29" s="14" t="s">
        <v>2027</v>
      </c>
      <c r="D29" s="16" t="s">
        <v>833</v>
      </c>
      <c r="E29" s="15" t="s">
        <v>214</v>
      </c>
      <c r="F29" s="31">
        <v>8</v>
      </c>
      <c r="G29" s="43">
        <v>6</v>
      </c>
      <c r="H29" s="31">
        <v>7</v>
      </c>
      <c r="I29" s="31">
        <f t="shared" si="0"/>
        <v>7.1</v>
      </c>
      <c r="J29" s="31">
        <v>8</v>
      </c>
      <c r="K29" s="43">
        <v>6</v>
      </c>
      <c r="L29" s="31">
        <v>8</v>
      </c>
      <c r="M29" s="31">
        <f t="shared" si="1"/>
        <v>7.6</v>
      </c>
      <c r="N29" s="31">
        <f t="shared" si="2"/>
        <v>7.35</v>
      </c>
      <c r="O29" s="17" t="str">
        <f t="shared" si="3"/>
        <v>K</v>
      </c>
      <c r="P29" s="14"/>
    </row>
    <row r="30" spans="1:16" ht="15.75">
      <c r="A30" s="27">
        <v>1</v>
      </c>
      <c r="B30" s="15">
        <v>178212949</v>
      </c>
      <c r="C30" s="14" t="s">
        <v>1911</v>
      </c>
      <c r="D30" s="16" t="s">
        <v>500</v>
      </c>
      <c r="E30" s="15" t="s">
        <v>54</v>
      </c>
      <c r="F30" s="31">
        <v>8</v>
      </c>
      <c r="G30" s="43">
        <v>6</v>
      </c>
      <c r="H30" s="31">
        <v>7</v>
      </c>
      <c r="I30" s="31">
        <f t="shared" si="0"/>
        <v>7.1</v>
      </c>
      <c r="J30" s="31">
        <v>8</v>
      </c>
      <c r="K30" s="43">
        <v>5</v>
      </c>
      <c r="L30" s="31">
        <v>7</v>
      </c>
      <c r="M30" s="31">
        <f t="shared" si="1"/>
        <v>6.9</v>
      </c>
      <c r="N30" s="31">
        <f t="shared" si="2"/>
        <v>7</v>
      </c>
      <c r="O30" s="17" t="str">
        <f t="shared" si="3"/>
        <v>K</v>
      </c>
      <c r="P30" s="14"/>
    </row>
    <row r="31" spans="1:16" ht="15.75">
      <c r="A31" s="27">
        <v>2</v>
      </c>
      <c r="B31" s="15">
        <v>178212952</v>
      </c>
      <c r="C31" s="14" t="s">
        <v>1412</v>
      </c>
      <c r="D31" s="16" t="s">
        <v>1914</v>
      </c>
      <c r="E31" s="15" t="s">
        <v>54</v>
      </c>
      <c r="F31" s="31">
        <v>8</v>
      </c>
      <c r="G31" s="43">
        <v>7</v>
      </c>
      <c r="H31" s="31">
        <v>7</v>
      </c>
      <c r="I31" s="31">
        <f t="shared" si="0"/>
        <v>7.3</v>
      </c>
      <c r="J31" s="31">
        <v>8</v>
      </c>
      <c r="K31" s="43">
        <v>6</v>
      </c>
      <c r="L31" s="31">
        <v>7</v>
      </c>
      <c r="M31" s="31">
        <f t="shared" si="1"/>
        <v>7.1</v>
      </c>
      <c r="N31" s="31">
        <f t="shared" si="2"/>
        <v>7.199999999999999</v>
      </c>
      <c r="O31" s="17" t="str">
        <f t="shared" si="3"/>
        <v>K</v>
      </c>
      <c r="P31" s="14"/>
    </row>
    <row r="32" spans="1:16" ht="15.75">
      <c r="A32" s="27">
        <v>4</v>
      </c>
      <c r="B32" s="15">
        <v>178212955</v>
      </c>
      <c r="C32" s="14" t="s">
        <v>1917</v>
      </c>
      <c r="D32" s="16" t="s">
        <v>1281</v>
      </c>
      <c r="E32" s="15" t="s">
        <v>54</v>
      </c>
      <c r="F32" s="31">
        <v>8</v>
      </c>
      <c r="G32" s="43">
        <v>7</v>
      </c>
      <c r="H32" s="31">
        <v>7</v>
      </c>
      <c r="I32" s="31">
        <f t="shared" si="0"/>
        <v>7.3</v>
      </c>
      <c r="J32" s="31">
        <v>8</v>
      </c>
      <c r="K32" s="43">
        <v>7</v>
      </c>
      <c r="L32" s="31">
        <v>7</v>
      </c>
      <c r="M32" s="31">
        <f t="shared" si="1"/>
        <v>7.3</v>
      </c>
      <c r="N32" s="31">
        <f t="shared" si="2"/>
        <v>7.3</v>
      </c>
      <c r="O32" s="17" t="str">
        <f t="shared" si="3"/>
        <v>K</v>
      </c>
      <c r="P32" s="14"/>
    </row>
    <row r="33" spans="1:16" ht="15.75">
      <c r="A33" s="27">
        <v>5</v>
      </c>
      <c r="B33" s="15">
        <v>178212956</v>
      </c>
      <c r="C33" s="14" t="s">
        <v>407</v>
      </c>
      <c r="D33" s="16" t="s">
        <v>1281</v>
      </c>
      <c r="E33" s="15" t="s">
        <v>54</v>
      </c>
      <c r="F33" s="31">
        <v>8</v>
      </c>
      <c r="G33" s="43">
        <v>6</v>
      </c>
      <c r="H33" s="31">
        <v>7</v>
      </c>
      <c r="I33" s="31">
        <f t="shared" si="0"/>
        <v>7.1</v>
      </c>
      <c r="J33" s="31">
        <v>8</v>
      </c>
      <c r="K33" s="43">
        <v>5</v>
      </c>
      <c r="L33" s="31">
        <v>7</v>
      </c>
      <c r="M33" s="31">
        <f t="shared" si="1"/>
        <v>6.9</v>
      </c>
      <c r="N33" s="31">
        <f t="shared" si="2"/>
        <v>7</v>
      </c>
      <c r="O33" s="17" t="str">
        <f t="shared" si="3"/>
        <v>K</v>
      </c>
      <c r="P33" s="14"/>
    </row>
    <row r="34" spans="1:16" ht="15.75">
      <c r="A34" s="27">
        <v>6</v>
      </c>
      <c r="B34" s="15">
        <v>178212957</v>
      </c>
      <c r="C34" s="14" t="s">
        <v>1918</v>
      </c>
      <c r="D34" s="16" t="s">
        <v>1919</v>
      </c>
      <c r="E34" s="15" t="s">
        <v>54</v>
      </c>
      <c r="F34" s="31">
        <v>8</v>
      </c>
      <c r="G34" s="43">
        <v>5</v>
      </c>
      <c r="H34" s="31">
        <v>7</v>
      </c>
      <c r="I34" s="31">
        <f t="shared" si="0"/>
        <v>6.9</v>
      </c>
      <c r="J34" s="31">
        <v>8</v>
      </c>
      <c r="K34" s="43">
        <v>7</v>
      </c>
      <c r="L34" s="31">
        <v>7</v>
      </c>
      <c r="M34" s="31">
        <f t="shared" si="1"/>
        <v>7.3</v>
      </c>
      <c r="N34" s="31">
        <f t="shared" si="2"/>
        <v>7.1</v>
      </c>
      <c r="O34" s="17" t="str">
        <f t="shared" si="3"/>
        <v>K</v>
      </c>
      <c r="P34" s="14"/>
    </row>
    <row r="35" spans="1:16" ht="15.75">
      <c r="A35" s="27">
        <v>15</v>
      </c>
      <c r="B35" s="15">
        <v>178212972</v>
      </c>
      <c r="C35" s="14" t="s">
        <v>1930</v>
      </c>
      <c r="D35" s="16" t="s">
        <v>1931</v>
      </c>
      <c r="E35" s="15" t="s">
        <v>54</v>
      </c>
      <c r="F35" s="31">
        <v>8</v>
      </c>
      <c r="G35" s="43">
        <v>8</v>
      </c>
      <c r="H35" s="31">
        <v>7</v>
      </c>
      <c r="I35" s="31">
        <f t="shared" si="0"/>
        <v>7.5</v>
      </c>
      <c r="J35" s="31">
        <v>8</v>
      </c>
      <c r="K35" s="43">
        <v>6</v>
      </c>
      <c r="L35" s="31">
        <v>7</v>
      </c>
      <c r="M35" s="31">
        <f t="shared" si="1"/>
        <v>7.1</v>
      </c>
      <c r="N35" s="31">
        <f t="shared" si="2"/>
        <v>7.3</v>
      </c>
      <c r="O35" s="17" t="str">
        <f t="shared" si="3"/>
        <v>K</v>
      </c>
      <c r="P35" s="14"/>
    </row>
    <row r="36" spans="1:16" ht="15.75">
      <c r="A36" s="27">
        <v>18</v>
      </c>
      <c r="B36" s="15">
        <v>178212986</v>
      </c>
      <c r="C36" s="14" t="s">
        <v>853</v>
      </c>
      <c r="D36" s="16" t="s">
        <v>1937</v>
      </c>
      <c r="E36" s="15" t="s">
        <v>54</v>
      </c>
      <c r="F36" s="31">
        <v>8</v>
      </c>
      <c r="G36" s="43">
        <v>7</v>
      </c>
      <c r="H36" s="31">
        <v>7</v>
      </c>
      <c r="I36" s="31">
        <f t="shared" si="0"/>
        <v>7.3</v>
      </c>
      <c r="J36" s="31">
        <v>8</v>
      </c>
      <c r="K36" s="43">
        <v>5</v>
      </c>
      <c r="L36" s="31">
        <v>7</v>
      </c>
      <c r="M36" s="31">
        <f t="shared" si="1"/>
        <v>6.9</v>
      </c>
      <c r="N36" s="31">
        <f t="shared" si="2"/>
        <v>7.1</v>
      </c>
      <c r="O36" s="17" t="str">
        <f t="shared" si="3"/>
        <v>K</v>
      </c>
      <c r="P36" s="14"/>
    </row>
    <row r="37" spans="1:16" ht="15.75">
      <c r="A37" s="27">
        <v>21</v>
      </c>
      <c r="B37" s="15">
        <v>178212991</v>
      </c>
      <c r="C37" s="14" t="s">
        <v>1940</v>
      </c>
      <c r="D37" s="16" t="s">
        <v>462</v>
      </c>
      <c r="E37" s="15" t="s">
        <v>54</v>
      </c>
      <c r="F37" s="31">
        <v>8</v>
      </c>
      <c r="G37" s="43">
        <v>7</v>
      </c>
      <c r="H37" s="31">
        <v>7</v>
      </c>
      <c r="I37" s="31">
        <f t="shared" si="0"/>
        <v>7.3</v>
      </c>
      <c r="J37" s="31">
        <v>8</v>
      </c>
      <c r="K37" s="43">
        <v>6</v>
      </c>
      <c r="L37" s="31">
        <v>7</v>
      </c>
      <c r="M37" s="31">
        <f t="shared" si="1"/>
        <v>7.1</v>
      </c>
      <c r="N37" s="31">
        <f t="shared" si="2"/>
        <v>7.199999999999999</v>
      </c>
      <c r="O37" s="17" t="str">
        <f t="shared" si="3"/>
        <v>K</v>
      </c>
      <c r="P37" s="14"/>
    </row>
    <row r="38" spans="1:16" ht="15.75">
      <c r="A38" s="27">
        <v>1</v>
      </c>
      <c r="B38" s="15">
        <v>178262678</v>
      </c>
      <c r="C38" s="14" t="s">
        <v>322</v>
      </c>
      <c r="D38" s="16" t="s">
        <v>1579</v>
      </c>
      <c r="E38" s="15" t="s">
        <v>1581</v>
      </c>
      <c r="F38" s="31">
        <v>8</v>
      </c>
      <c r="G38" s="43">
        <v>8</v>
      </c>
      <c r="H38" s="31">
        <v>7</v>
      </c>
      <c r="I38" s="31">
        <f t="shared" si="0"/>
        <v>7.5</v>
      </c>
      <c r="J38" s="31">
        <v>8</v>
      </c>
      <c r="K38" s="43">
        <v>6</v>
      </c>
      <c r="L38" s="31">
        <v>7</v>
      </c>
      <c r="M38" s="31">
        <f t="shared" si="1"/>
        <v>7.1</v>
      </c>
      <c r="N38" s="31">
        <f t="shared" si="2"/>
        <v>7.3</v>
      </c>
      <c r="O38" s="17" t="str">
        <f t="shared" si="3"/>
        <v>K</v>
      </c>
      <c r="P38" s="14"/>
    </row>
    <row r="39" spans="1:16" ht="15.75">
      <c r="A39" s="27">
        <v>2</v>
      </c>
      <c r="B39" s="15">
        <v>178262679</v>
      </c>
      <c r="C39" s="14" t="s">
        <v>1582</v>
      </c>
      <c r="D39" s="16" t="s">
        <v>372</v>
      </c>
      <c r="E39" s="15" t="s">
        <v>1581</v>
      </c>
      <c r="F39" s="31">
        <v>7</v>
      </c>
      <c r="G39" s="43">
        <v>7</v>
      </c>
      <c r="H39" s="31">
        <v>8</v>
      </c>
      <c r="I39" s="31">
        <f t="shared" si="0"/>
        <v>7.5</v>
      </c>
      <c r="J39" s="31">
        <v>8</v>
      </c>
      <c r="K39" s="43">
        <v>7</v>
      </c>
      <c r="L39" s="31">
        <v>7</v>
      </c>
      <c r="M39" s="31">
        <f t="shared" si="1"/>
        <v>7.3</v>
      </c>
      <c r="N39" s="31">
        <f t="shared" si="2"/>
        <v>7.4</v>
      </c>
      <c r="O39" s="17" t="str">
        <f t="shared" si="3"/>
        <v>K</v>
      </c>
      <c r="P39" s="14"/>
    </row>
    <row r="40" spans="1:16" ht="15.75">
      <c r="A40" s="27">
        <v>4</v>
      </c>
      <c r="B40" s="15">
        <v>178262681</v>
      </c>
      <c r="C40" s="14" t="s">
        <v>1585</v>
      </c>
      <c r="D40" s="16" t="s">
        <v>1281</v>
      </c>
      <c r="E40" s="15" t="s">
        <v>1581</v>
      </c>
      <c r="F40" s="31">
        <v>8</v>
      </c>
      <c r="G40" s="43">
        <v>8</v>
      </c>
      <c r="H40" s="31">
        <v>9</v>
      </c>
      <c r="I40" s="31">
        <f t="shared" si="0"/>
        <v>8.5</v>
      </c>
      <c r="J40" s="31">
        <v>8</v>
      </c>
      <c r="K40" s="43">
        <v>7</v>
      </c>
      <c r="L40" s="31">
        <v>6</v>
      </c>
      <c r="M40" s="31">
        <f t="shared" si="1"/>
        <v>6.8</v>
      </c>
      <c r="N40" s="31">
        <f t="shared" si="2"/>
        <v>7.65</v>
      </c>
      <c r="O40" s="17" t="str">
        <f t="shared" si="3"/>
        <v>K</v>
      </c>
      <c r="P40" s="14"/>
    </row>
    <row r="41" spans="1:16" ht="15.75">
      <c r="A41" s="14">
        <v>6</v>
      </c>
      <c r="B41" s="15">
        <v>178262683</v>
      </c>
      <c r="C41" s="14" t="s">
        <v>530</v>
      </c>
      <c r="D41" s="16" t="s">
        <v>277</v>
      </c>
      <c r="E41" s="15" t="s">
        <v>1581</v>
      </c>
      <c r="F41" s="31">
        <v>8</v>
      </c>
      <c r="G41" s="43">
        <v>7</v>
      </c>
      <c r="H41" s="31">
        <v>8</v>
      </c>
      <c r="I41" s="31">
        <f t="shared" si="0"/>
        <v>7.8</v>
      </c>
      <c r="J41" s="31">
        <v>8</v>
      </c>
      <c r="K41" s="43">
        <v>7</v>
      </c>
      <c r="L41" s="31">
        <v>8</v>
      </c>
      <c r="M41" s="31">
        <f aca="true" t="shared" si="4" ref="M41:M72">SUM(J41*0.3+K41*0.2+L41*0.5)</f>
        <v>7.8</v>
      </c>
      <c r="N41" s="31">
        <f aca="true" t="shared" si="5" ref="N41:N72">SUM(I41+M41)/2</f>
        <v>7.8</v>
      </c>
      <c r="O41" s="17" t="str">
        <f aca="true" t="shared" si="6" ref="O41:O72">IF(N41&gt;=8,"G",IF(N41&gt;=7,"K",IF(N41&gt;=6,"TBK",IF(N41&gt;=5,"TB","KĐĐK"))))</f>
        <v>K</v>
      </c>
      <c r="P41" s="14"/>
    </row>
    <row r="42" spans="1:16" ht="15.75">
      <c r="A42" s="14">
        <v>7</v>
      </c>
      <c r="B42" s="37">
        <v>178262684</v>
      </c>
      <c r="C42" s="36" t="s">
        <v>1588</v>
      </c>
      <c r="D42" s="38" t="s">
        <v>783</v>
      </c>
      <c r="E42" s="37" t="s">
        <v>1581</v>
      </c>
      <c r="F42" s="39">
        <v>8</v>
      </c>
      <c r="G42" s="43">
        <v>8</v>
      </c>
      <c r="H42" s="39">
        <v>8</v>
      </c>
      <c r="I42" s="39">
        <f t="shared" si="0"/>
        <v>8</v>
      </c>
      <c r="J42" s="39">
        <v>7</v>
      </c>
      <c r="K42" s="43">
        <v>5</v>
      </c>
      <c r="L42" s="39">
        <v>8</v>
      </c>
      <c r="M42" s="39">
        <f t="shared" si="4"/>
        <v>7.1</v>
      </c>
      <c r="N42" s="39">
        <f t="shared" si="5"/>
        <v>7.55</v>
      </c>
      <c r="O42" s="40" t="str">
        <f t="shared" si="6"/>
        <v>K</v>
      </c>
      <c r="P42" s="36"/>
    </row>
    <row r="43" spans="1:16" ht="15.75">
      <c r="A43" s="14">
        <v>8</v>
      </c>
      <c r="B43" s="15">
        <v>178262685</v>
      </c>
      <c r="C43" s="14" t="s">
        <v>384</v>
      </c>
      <c r="D43" s="16" t="s">
        <v>268</v>
      </c>
      <c r="E43" s="15" t="s">
        <v>1581</v>
      </c>
      <c r="F43" s="31">
        <v>8</v>
      </c>
      <c r="G43" s="43">
        <v>8</v>
      </c>
      <c r="H43" s="31">
        <v>8</v>
      </c>
      <c r="I43" s="31">
        <f t="shared" si="0"/>
        <v>8</v>
      </c>
      <c r="J43" s="31">
        <v>8</v>
      </c>
      <c r="K43" s="43">
        <v>7</v>
      </c>
      <c r="L43" s="31">
        <v>7</v>
      </c>
      <c r="M43" s="31">
        <f t="shared" si="4"/>
        <v>7.3</v>
      </c>
      <c r="N43" s="31">
        <f t="shared" si="5"/>
        <v>7.65</v>
      </c>
      <c r="O43" s="17" t="str">
        <f t="shared" si="6"/>
        <v>K</v>
      </c>
      <c r="P43" s="14"/>
    </row>
    <row r="44" spans="1:16" ht="15.75">
      <c r="A44" s="14">
        <v>9</v>
      </c>
      <c r="B44" s="15">
        <v>178262686</v>
      </c>
      <c r="C44" s="14" t="s">
        <v>1589</v>
      </c>
      <c r="D44" s="16" t="s">
        <v>253</v>
      </c>
      <c r="E44" s="15" t="s">
        <v>1581</v>
      </c>
      <c r="F44" s="31">
        <v>8</v>
      </c>
      <c r="G44" s="43">
        <v>8</v>
      </c>
      <c r="H44" s="31">
        <v>8</v>
      </c>
      <c r="I44" s="31">
        <f t="shared" si="0"/>
        <v>8</v>
      </c>
      <c r="J44" s="31">
        <v>8</v>
      </c>
      <c r="K44" s="43">
        <v>6</v>
      </c>
      <c r="L44" s="31">
        <v>8</v>
      </c>
      <c r="M44" s="31">
        <f t="shared" si="4"/>
        <v>7.6</v>
      </c>
      <c r="N44" s="31">
        <f t="shared" si="5"/>
        <v>7.8</v>
      </c>
      <c r="O44" s="17" t="str">
        <f t="shared" si="6"/>
        <v>K</v>
      </c>
      <c r="P44" s="14"/>
    </row>
    <row r="45" spans="1:16" ht="15.75">
      <c r="A45" s="14">
        <v>10</v>
      </c>
      <c r="B45" s="15">
        <v>178262688</v>
      </c>
      <c r="C45" s="14" t="s">
        <v>353</v>
      </c>
      <c r="D45" s="16" t="s">
        <v>354</v>
      </c>
      <c r="E45" s="15" t="s">
        <v>1581</v>
      </c>
      <c r="F45" s="31">
        <v>8</v>
      </c>
      <c r="G45" s="43">
        <v>7</v>
      </c>
      <c r="H45" s="31">
        <v>9</v>
      </c>
      <c r="I45" s="31">
        <f t="shared" si="0"/>
        <v>8.3</v>
      </c>
      <c r="J45" s="31">
        <v>8</v>
      </c>
      <c r="K45" s="43">
        <v>7</v>
      </c>
      <c r="L45" s="31">
        <v>6</v>
      </c>
      <c r="M45" s="31">
        <f t="shared" si="4"/>
        <v>6.8</v>
      </c>
      <c r="N45" s="31">
        <f t="shared" si="5"/>
        <v>7.550000000000001</v>
      </c>
      <c r="O45" s="17" t="str">
        <f t="shared" si="6"/>
        <v>K</v>
      </c>
      <c r="P45" s="14"/>
    </row>
    <row r="46" spans="1:16" ht="15.75">
      <c r="A46" s="14">
        <v>11</v>
      </c>
      <c r="B46" s="15">
        <v>178262689</v>
      </c>
      <c r="C46" s="14" t="s">
        <v>1592</v>
      </c>
      <c r="D46" s="16" t="s">
        <v>259</v>
      </c>
      <c r="E46" s="15" t="s">
        <v>1581</v>
      </c>
      <c r="F46" s="31">
        <v>8</v>
      </c>
      <c r="G46" s="43">
        <v>8</v>
      </c>
      <c r="H46" s="31">
        <v>8</v>
      </c>
      <c r="I46" s="31">
        <f t="shared" si="0"/>
        <v>8</v>
      </c>
      <c r="J46" s="31">
        <v>8</v>
      </c>
      <c r="K46" s="43">
        <v>7</v>
      </c>
      <c r="L46" s="31">
        <v>8</v>
      </c>
      <c r="M46" s="31">
        <f t="shared" si="4"/>
        <v>7.8</v>
      </c>
      <c r="N46" s="31">
        <f t="shared" si="5"/>
        <v>7.9</v>
      </c>
      <c r="O46" s="17" t="str">
        <f t="shared" si="6"/>
        <v>K</v>
      </c>
      <c r="P46" s="14"/>
    </row>
    <row r="47" spans="1:16" ht="15.75">
      <c r="A47" s="14">
        <v>12</v>
      </c>
      <c r="B47" s="15">
        <v>178262690</v>
      </c>
      <c r="C47" s="14" t="s">
        <v>553</v>
      </c>
      <c r="D47" s="16" t="s">
        <v>345</v>
      </c>
      <c r="E47" s="15" t="s">
        <v>1581</v>
      </c>
      <c r="F47" s="31">
        <v>8</v>
      </c>
      <c r="G47" s="43">
        <v>7</v>
      </c>
      <c r="H47" s="31">
        <v>8</v>
      </c>
      <c r="I47" s="31">
        <f t="shared" si="0"/>
        <v>7.8</v>
      </c>
      <c r="J47" s="31">
        <v>8</v>
      </c>
      <c r="K47" s="43">
        <v>7</v>
      </c>
      <c r="L47" s="31">
        <v>6</v>
      </c>
      <c r="M47" s="31">
        <f t="shared" si="4"/>
        <v>6.8</v>
      </c>
      <c r="N47" s="31">
        <f t="shared" si="5"/>
        <v>7.3</v>
      </c>
      <c r="O47" s="17" t="str">
        <f t="shared" si="6"/>
        <v>K</v>
      </c>
      <c r="P47" s="14"/>
    </row>
    <row r="48" spans="1:16" ht="15.75">
      <c r="A48" s="14">
        <v>13</v>
      </c>
      <c r="B48" s="15">
        <v>178262691</v>
      </c>
      <c r="C48" s="14" t="s">
        <v>1595</v>
      </c>
      <c r="D48" s="16" t="s">
        <v>1333</v>
      </c>
      <c r="E48" s="15" t="s">
        <v>1581</v>
      </c>
      <c r="F48" s="31">
        <v>8</v>
      </c>
      <c r="G48" s="43">
        <v>7</v>
      </c>
      <c r="H48" s="31">
        <v>9</v>
      </c>
      <c r="I48" s="31">
        <f t="shared" si="0"/>
        <v>8.3</v>
      </c>
      <c r="J48" s="31">
        <v>8</v>
      </c>
      <c r="K48" s="43">
        <v>6</v>
      </c>
      <c r="L48" s="31">
        <v>7</v>
      </c>
      <c r="M48" s="31">
        <f t="shared" si="4"/>
        <v>7.1</v>
      </c>
      <c r="N48" s="31">
        <f t="shared" si="5"/>
        <v>7.7</v>
      </c>
      <c r="O48" s="17" t="str">
        <f t="shared" si="6"/>
        <v>K</v>
      </c>
      <c r="P48" s="14"/>
    </row>
    <row r="49" spans="1:16" ht="15.75">
      <c r="A49" s="14">
        <v>14</v>
      </c>
      <c r="B49" s="15">
        <v>178262693</v>
      </c>
      <c r="C49" s="14" t="s">
        <v>344</v>
      </c>
      <c r="D49" s="16" t="s">
        <v>262</v>
      </c>
      <c r="E49" s="15" t="s">
        <v>1581</v>
      </c>
      <c r="F49" s="31">
        <v>8</v>
      </c>
      <c r="G49" s="43">
        <v>6</v>
      </c>
      <c r="H49" s="31">
        <v>9</v>
      </c>
      <c r="I49" s="31">
        <f t="shared" si="0"/>
        <v>8.1</v>
      </c>
      <c r="J49" s="31">
        <v>8</v>
      </c>
      <c r="K49" s="43">
        <v>7</v>
      </c>
      <c r="L49" s="31">
        <v>8</v>
      </c>
      <c r="M49" s="31">
        <f t="shared" si="4"/>
        <v>7.8</v>
      </c>
      <c r="N49" s="31">
        <f t="shared" si="5"/>
        <v>7.949999999999999</v>
      </c>
      <c r="O49" s="17" t="str">
        <f t="shared" si="6"/>
        <v>K</v>
      </c>
      <c r="P49" s="14"/>
    </row>
    <row r="50" spans="1:16" ht="15.75">
      <c r="A50" s="14">
        <v>15</v>
      </c>
      <c r="B50" s="15">
        <v>178262694</v>
      </c>
      <c r="C50" s="14" t="s">
        <v>1598</v>
      </c>
      <c r="D50" s="16" t="s">
        <v>423</v>
      </c>
      <c r="E50" s="15" t="s">
        <v>1581</v>
      </c>
      <c r="F50" s="31">
        <v>8</v>
      </c>
      <c r="G50" s="43">
        <v>7</v>
      </c>
      <c r="H50" s="31">
        <v>9</v>
      </c>
      <c r="I50" s="31">
        <f t="shared" si="0"/>
        <v>8.3</v>
      </c>
      <c r="J50" s="31">
        <v>8</v>
      </c>
      <c r="K50" s="43">
        <v>6</v>
      </c>
      <c r="L50" s="31">
        <v>7</v>
      </c>
      <c r="M50" s="31">
        <f t="shared" si="4"/>
        <v>7.1</v>
      </c>
      <c r="N50" s="31">
        <f t="shared" si="5"/>
        <v>7.7</v>
      </c>
      <c r="O50" s="17" t="str">
        <f t="shared" si="6"/>
        <v>K</v>
      </c>
      <c r="P50" s="14"/>
    </row>
    <row r="51" spans="1:16" ht="15.75">
      <c r="A51" s="14">
        <v>16</v>
      </c>
      <c r="B51" s="15">
        <v>178262695</v>
      </c>
      <c r="C51" s="14" t="s">
        <v>1600</v>
      </c>
      <c r="D51" s="16" t="s">
        <v>556</v>
      </c>
      <c r="E51" s="15" t="s">
        <v>1581</v>
      </c>
      <c r="F51" s="31">
        <v>8</v>
      </c>
      <c r="G51" s="43">
        <v>7</v>
      </c>
      <c r="H51" s="31">
        <v>8</v>
      </c>
      <c r="I51" s="31">
        <f t="shared" si="0"/>
        <v>7.8</v>
      </c>
      <c r="J51" s="31">
        <v>8</v>
      </c>
      <c r="K51" s="43">
        <v>5</v>
      </c>
      <c r="L51" s="31">
        <v>6</v>
      </c>
      <c r="M51" s="31">
        <f t="shared" si="4"/>
        <v>6.4</v>
      </c>
      <c r="N51" s="31">
        <f t="shared" si="5"/>
        <v>7.1</v>
      </c>
      <c r="O51" s="17" t="str">
        <f t="shared" si="6"/>
        <v>K</v>
      </c>
      <c r="P51" s="14"/>
    </row>
    <row r="52" spans="1:16" ht="15.75">
      <c r="A52" s="14">
        <v>17</v>
      </c>
      <c r="B52" s="15">
        <v>178262696</v>
      </c>
      <c r="C52" s="14" t="s">
        <v>1534</v>
      </c>
      <c r="D52" s="16" t="s">
        <v>311</v>
      </c>
      <c r="E52" s="15" t="s">
        <v>1581</v>
      </c>
      <c r="F52" s="31">
        <v>8</v>
      </c>
      <c r="G52" s="43">
        <v>7</v>
      </c>
      <c r="H52" s="31">
        <v>8</v>
      </c>
      <c r="I52" s="31">
        <f t="shared" si="0"/>
        <v>7.8</v>
      </c>
      <c r="J52" s="31">
        <v>8</v>
      </c>
      <c r="K52" s="43">
        <v>5</v>
      </c>
      <c r="L52" s="31">
        <v>6</v>
      </c>
      <c r="M52" s="31">
        <f t="shared" si="4"/>
        <v>6.4</v>
      </c>
      <c r="N52" s="31">
        <f t="shared" si="5"/>
        <v>7.1</v>
      </c>
      <c r="O52" s="17" t="str">
        <f t="shared" si="6"/>
        <v>K</v>
      </c>
      <c r="P52" s="14"/>
    </row>
    <row r="53" spans="1:16" ht="15.75">
      <c r="A53" s="14">
        <v>18</v>
      </c>
      <c r="B53" s="15">
        <v>178262697</v>
      </c>
      <c r="C53" s="14" t="s">
        <v>1404</v>
      </c>
      <c r="D53" s="16" t="s">
        <v>311</v>
      </c>
      <c r="E53" s="15" t="s">
        <v>1581</v>
      </c>
      <c r="F53" s="31">
        <v>8</v>
      </c>
      <c r="G53" s="43">
        <v>6</v>
      </c>
      <c r="H53" s="31">
        <v>8</v>
      </c>
      <c r="I53" s="31">
        <f t="shared" si="0"/>
        <v>7.6</v>
      </c>
      <c r="J53" s="31">
        <v>8</v>
      </c>
      <c r="K53" s="43">
        <v>7</v>
      </c>
      <c r="L53" s="31">
        <v>7</v>
      </c>
      <c r="M53" s="31">
        <f t="shared" si="4"/>
        <v>7.3</v>
      </c>
      <c r="N53" s="31">
        <f t="shared" si="5"/>
        <v>7.449999999999999</v>
      </c>
      <c r="O53" s="17" t="str">
        <f t="shared" si="6"/>
        <v>K</v>
      </c>
      <c r="P53" s="14"/>
    </row>
    <row r="54" spans="1:16" ht="15.75">
      <c r="A54" s="14">
        <v>19</v>
      </c>
      <c r="B54" s="15">
        <v>178262699</v>
      </c>
      <c r="C54" s="14" t="s">
        <v>1083</v>
      </c>
      <c r="D54" s="16" t="s">
        <v>242</v>
      </c>
      <c r="E54" s="15" t="s">
        <v>1581</v>
      </c>
      <c r="F54" s="31">
        <v>8</v>
      </c>
      <c r="G54" s="43">
        <v>7</v>
      </c>
      <c r="H54" s="31">
        <v>8</v>
      </c>
      <c r="I54" s="31">
        <f t="shared" si="0"/>
        <v>7.8</v>
      </c>
      <c r="J54" s="31">
        <v>8</v>
      </c>
      <c r="K54" s="43">
        <v>7</v>
      </c>
      <c r="L54" s="31">
        <v>8</v>
      </c>
      <c r="M54" s="31">
        <f t="shared" si="4"/>
        <v>7.8</v>
      </c>
      <c r="N54" s="31">
        <f t="shared" si="5"/>
        <v>7.8</v>
      </c>
      <c r="O54" s="17" t="str">
        <f t="shared" si="6"/>
        <v>K</v>
      </c>
      <c r="P54" s="14"/>
    </row>
    <row r="55" spans="1:16" ht="15.75">
      <c r="A55" s="14">
        <v>20</v>
      </c>
      <c r="B55" s="15">
        <v>178262700</v>
      </c>
      <c r="C55" s="14" t="s">
        <v>1605</v>
      </c>
      <c r="D55" s="16" t="s">
        <v>701</v>
      </c>
      <c r="E55" s="15" t="s">
        <v>1581</v>
      </c>
      <c r="F55" s="31">
        <v>8</v>
      </c>
      <c r="G55" s="43">
        <v>8</v>
      </c>
      <c r="H55" s="31">
        <v>8</v>
      </c>
      <c r="I55" s="31">
        <f t="shared" si="0"/>
        <v>8</v>
      </c>
      <c r="J55" s="31">
        <v>8</v>
      </c>
      <c r="K55" s="43">
        <v>5</v>
      </c>
      <c r="L55" s="31">
        <v>6</v>
      </c>
      <c r="M55" s="31">
        <f t="shared" si="4"/>
        <v>6.4</v>
      </c>
      <c r="N55" s="31">
        <f t="shared" si="5"/>
        <v>7.2</v>
      </c>
      <c r="O55" s="17" t="str">
        <f t="shared" si="6"/>
        <v>K</v>
      </c>
      <c r="P55" s="14"/>
    </row>
    <row r="56" spans="1:16" ht="15.75">
      <c r="A56" s="14">
        <v>22</v>
      </c>
      <c r="B56" s="15">
        <v>178262702</v>
      </c>
      <c r="C56" s="14" t="s">
        <v>1605</v>
      </c>
      <c r="D56" s="16" t="s">
        <v>417</v>
      </c>
      <c r="E56" s="15" t="s">
        <v>1581</v>
      </c>
      <c r="F56" s="31">
        <v>8</v>
      </c>
      <c r="G56" s="43">
        <v>6</v>
      </c>
      <c r="H56" s="31">
        <v>8</v>
      </c>
      <c r="I56" s="31">
        <f t="shared" si="0"/>
        <v>7.6</v>
      </c>
      <c r="J56" s="31">
        <v>8</v>
      </c>
      <c r="K56" s="43">
        <v>5</v>
      </c>
      <c r="L56" s="31">
        <v>7</v>
      </c>
      <c r="M56" s="31">
        <f t="shared" si="4"/>
        <v>6.9</v>
      </c>
      <c r="N56" s="31">
        <f t="shared" si="5"/>
        <v>7.25</v>
      </c>
      <c r="O56" s="17" t="str">
        <f t="shared" si="6"/>
        <v>K</v>
      </c>
      <c r="P56" s="14"/>
    </row>
    <row r="57" spans="1:16" ht="15.75">
      <c r="A57" s="14">
        <v>23</v>
      </c>
      <c r="B57" s="15">
        <v>178262703</v>
      </c>
      <c r="C57" s="14" t="s">
        <v>1609</v>
      </c>
      <c r="D57" s="16" t="s">
        <v>625</v>
      </c>
      <c r="E57" s="15" t="s">
        <v>1581</v>
      </c>
      <c r="F57" s="31">
        <v>8</v>
      </c>
      <c r="G57" s="43">
        <v>7</v>
      </c>
      <c r="H57" s="31">
        <v>8</v>
      </c>
      <c r="I57" s="31">
        <f t="shared" si="0"/>
        <v>7.8</v>
      </c>
      <c r="J57" s="31">
        <v>8</v>
      </c>
      <c r="K57" s="43">
        <v>7</v>
      </c>
      <c r="L57" s="31">
        <v>8</v>
      </c>
      <c r="M57" s="31">
        <f t="shared" si="4"/>
        <v>7.8</v>
      </c>
      <c r="N57" s="31">
        <f t="shared" si="5"/>
        <v>7.8</v>
      </c>
      <c r="O57" s="17" t="str">
        <f t="shared" si="6"/>
        <v>K</v>
      </c>
      <c r="P57" s="14"/>
    </row>
    <row r="58" spans="1:16" ht="15.75">
      <c r="A58" s="14">
        <v>25</v>
      </c>
      <c r="B58" s="15">
        <v>178262705</v>
      </c>
      <c r="C58" s="14" t="s">
        <v>322</v>
      </c>
      <c r="D58" s="16" t="s">
        <v>291</v>
      </c>
      <c r="E58" s="15" t="s">
        <v>1581</v>
      </c>
      <c r="F58" s="31">
        <v>7</v>
      </c>
      <c r="G58" s="43">
        <v>7</v>
      </c>
      <c r="H58" s="31">
        <v>8</v>
      </c>
      <c r="I58" s="31">
        <f t="shared" si="0"/>
        <v>7.5</v>
      </c>
      <c r="J58" s="31">
        <v>8</v>
      </c>
      <c r="K58" s="43">
        <v>6</v>
      </c>
      <c r="L58" s="31">
        <v>7</v>
      </c>
      <c r="M58" s="31">
        <f t="shared" si="4"/>
        <v>7.1</v>
      </c>
      <c r="N58" s="31">
        <f t="shared" si="5"/>
        <v>7.3</v>
      </c>
      <c r="O58" s="17" t="str">
        <f t="shared" si="6"/>
        <v>K</v>
      </c>
      <c r="P58" s="14"/>
    </row>
    <row r="59" spans="1:16" ht="15.75">
      <c r="A59" s="14">
        <v>26</v>
      </c>
      <c r="B59" s="15">
        <v>178262706</v>
      </c>
      <c r="C59" s="14" t="s">
        <v>1189</v>
      </c>
      <c r="D59" s="16" t="s">
        <v>335</v>
      </c>
      <c r="E59" s="15" t="s">
        <v>1581</v>
      </c>
      <c r="F59" s="31">
        <v>8</v>
      </c>
      <c r="G59" s="43">
        <v>8</v>
      </c>
      <c r="H59" s="31">
        <v>7</v>
      </c>
      <c r="I59" s="31">
        <f t="shared" si="0"/>
        <v>7.5</v>
      </c>
      <c r="J59" s="31">
        <v>8</v>
      </c>
      <c r="K59" s="43">
        <v>7</v>
      </c>
      <c r="L59" s="31">
        <v>8</v>
      </c>
      <c r="M59" s="31">
        <f t="shared" si="4"/>
        <v>7.8</v>
      </c>
      <c r="N59" s="31">
        <f t="shared" si="5"/>
        <v>7.65</v>
      </c>
      <c r="O59" s="17" t="str">
        <f t="shared" si="6"/>
        <v>K</v>
      </c>
      <c r="P59" s="14"/>
    </row>
    <row r="60" spans="1:16" ht="15.75">
      <c r="A60" s="14">
        <v>27</v>
      </c>
      <c r="B60" s="15">
        <v>178262708</v>
      </c>
      <c r="C60" s="14" t="s">
        <v>1613</v>
      </c>
      <c r="D60" s="16" t="s">
        <v>356</v>
      </c>
      <c r="E60" s="15" t="s">
        <v>1581</v>
      </c>
      <c r="F60" s="31">
        <v>8</v>
      </c>
      <c r="G60" s="43">
        <v>7</v>
      </c>
      <c r="H60" s="31">
        <v>8</v>
      </c>
      <c r="I60" s="31">
        <f t="shared" si="0"/>
        <v>7.8</v>
      </c>
      <c r="J60" s="31">
        <v>8</v>
      </c>
      <c r="K60" s="43">
        <v>8</v>
      </c>
      <c r="L60" s="31">
        <v>8</v>
      </c>
      <c r="M60" s="31">
        <f t="shared" si="4"/>
        <v>8</v>
      </c>
      <c r="N60" s="31">
        <f t="shared" si="5"/>
        <v>7.9</v>
      </c>
      <c r="O60" s="17" t="str">
        <f t="shared" si="6"/>
        <v>K</v>
      </c>
      <c r="P60" s="14"/>
    </row>
    <row r="61" spans="1:16" ht="15.75">
      <c r="A61" s="14">
        <v>28</v>
      </c>
      <c r="B61" s="15">
        <v>178262709</v>
      </c>
      <c r="C61" s="14" t="s">
        <v>302</v>
      </c>
      <c r="D61" s="16" t="s">
        <v>1615</v>
      </c>
      <c r="E61" s="15" t="s">
        <v>1581</v>
      </c>
      <c r="F61" s="31">
        <v>8</v>
      </c>
      <c r="G61" s="43">
        <v>6</v>
      </c>
      <c r="H61" s="31">
        <v>9</v>
      </c>
      <c r="I61" s="31">
        <f t="shared" si="0"/>
        <v>8.1</v>
      </c>
      <c r="J61" s="31">
        <v>8</v>
      </c>
      <c r="K61" s="43">
        <v>6</v>
      </c>
      <c r="L61" s="31">
        <v>7</v>
      </c>
      <c r="M61" s="31">
        <f t="shared" si="4"/>
        <v>7.1</v>
      </c>
      <c r="N61" s="31">
        <f t="shared" si="5"/>
        <v>7.6</v>
      </c>
      <c r="O61" s="17" t="str">
        <f t="shared" si="6"/>
        <v>K</v>
      </c>
      <c r="P61" s="14"/>
    </row>
    <row r="62" spans="1:16" ht="15.75">
      <c r="A62" s="14">
        <v>29</v>
      </c>
      <c r="B62" s="15">
        <v>178262710</v>
      </c>
      <c r="C62" s="14" t="s">
        <v>1617</v>
      </c>
      <c r="D62" s="16" t="s">
        <v>478</v>
      </c>
      <c r="E62" s="15" t="s">
        <v>1581</v>
      </c>
      <c r="F62" s="31">
        <v>8</v>
      </c>
      <c r="G62" s="43">
        <v>8</v>
      </c>
      <c r="H62" s="31">
        <v>8</v>
      </c>
      <c r="I62" s="31">
        <f t="shared" si="0"/>
        <v>8</v>
      </c>
      <c r="J62" s="31">
        <v>8</v>
      </c>
      <c r="K62" s="43">
        <v>5</v>
      </c>
      <c r="L62" s="31">
        <v>6</v>
      </c>
      <c r="M62" s="31">
        <f t="shared" si="4"/>
        <v>6.4</v>
      </c>
      <c r="N62" s="31">
        <f t="shared" si="5"/>
        <v>7.2</v>
      </c>
      <c r="O62" s="17" t="str">
        <f t="shared" si="6"/>
        <v>K</v>
      </c>
      <c r="P62" s="14"/>
    </row>
    <row r="63" spans="1:16" ht="15.75">
      <c r="A63" s="14">
        <v>31</v>
      </c>
      <c r="B63" s="15">
        <v>178262712</v>
      </c>
      <c r="C63" s="14" t="s">
        <v>384</v>
      </c>
      <c r="D63" s="16" t="s">
        <v>1619</v>
      </c>
      <c r="E63" s="15" t="s">
        <v>1581</v>
      </c>
      <c r="F63" s="31">
        <v>8</v>
      </c>
      <c r="G63" s="43">
        <v>8</v>
      </c>
      <c r="H63" s="31">
        <v>9</v>
      </c>
      <c r="I63" s="31">
        <f t="shared" si="0"/>
        <v>8.5</v>
      </c>
      <c r="J63" s="31">
        <v>8</v>
      </c>
      <c r="K63" s="43">
        <v>6</v>
      </c>
      <c r="L63" s="31">
        <v>7</v>
      </c>
      <c r="M63" s="31">
        <f t="shared" si="4"/>
        <v>7.1</v>
      </c>
      <c r="N63" s="31">
        <f t="shared" si="5"/>
        <v>7.8</v>
      </c>
      <c r="O63" s="17" t="str">
        <f t="shared" si="6"/>
        <v>K</v>
      </c>
      <c r="P63" s="14"/>
    </row>
    <row r="64" spans="1:16" ht="15.75">
      <c r="A64" s="14">
        <v>1</v>
      </c>
      <c r="B64" s="15">
        <v>178264916</v>
      </c>
      <c r="C64" s="14" t="s">
        <v>1621</v>
      </c>
      <c r="D64" s="16" t="s">
        <v>472</v>
      </c>
      <c r="E64" s="15" t="s">
        <v>1622</v>
      </c>
      <c r="F64" s="31">
        <v>8</v>
      </c>
      <c r="G64" s="43">
        <v>7</v>
      </c>
      <c r="H64" s="31">
        <v>6</v>
      </c>
      <c r="I64" s="31">
        <f t="shared" si="0"/>
        <v>6.8</v>
      </c>
      <c r="J64" s="31">
        <v>8</v>
      </c>
      <c r="K64" s="43">
        <v>9</v>
      </c>
      <c r="L64" s="31">
        <v>6</v>
      </c>
      <c r="M64" s="31">
        <f t="shared" si="4"/>
        <v>7.2</v>
      </c>
      <c r="N64" s="31">
        <f t="shared" si="5"/>
        <v>7</v>
      </c>
      <c r="O64" s="17" t="str">
        <f t="shared" si="6"/>
        <v>K</v>
      </c>
      <c r="P64" s="14"/>
    </row>
    <row r="65" spans="1:16" ht="15.75">
      <c r="A65" s="14">
        <v>2</v>
      </c>
      <c r="B65" s="15">
        <v>178264917</v>
      </c>
      <c r="C65" s="14" t="s">
        <v>1187</v>
      </c>
      <c r="D65" s="16" t="s">
        <v>335</v>
      </c>
      <c r="E65" s="15" t="s">
        <v>1622</v>
      </c>
      <c r="F65" s="31">
        <v>8</v>
      </c>
      <c r="G65" s="43">
        <v>5</v>
      </c>
      <c r="H65" s="31">
        <v>9</v>
      </c>
      <c r="I65" s="31">
        <f t="shared" si="0"/>
        <v>7.9</v>
      </c>
      <c r="J65" s="31">
        <v>8</v>
      </c>
      <c r="K65" s="43">
        <v>7</v>
      </c>
      <c r="L65" s="31">
        <v>7</v>
      </c>
      <c r="M65" s="31">
        <f t="shared" si="4"/>
        <v>7.3</v>
      </c>
      <c r="N65" s="31">
        <f t="shared" si="5"/>
        <v>7.6</v>
      </c>
      <c r="O65" s="17" t="str">
        <f t="shared" si="6"/>
        <v>K</v>
      </c>
      <c r="P65" s="14"/>
    </row>
    <row r="66" spans="1:16" ht="15.75">
      <c r="A66" s="14">
        <v>3</v>
      </c>
      <c r="B66" s="15">
        <v>178264918</v>
      </c>
      <c r="C66" s="14" t="s">
        <v>302</v>
      </c>
      <c r="D66" s="16" t="s">
        <v>274</v>
      </c>
      <c r="E66" s="15" t="s">
        <v>1622</v>
      </c>
      <c r="F66" s="31">
        <v>8</v>
      </c>
      <c r="G66" s="43">
        <v>7</v>
      </c>
      <c r="H66" s="31">
        <v>7</v>
      </c>
      <c r="I66" s="31">
        <f t="shared" si="0"/>
        <v>7.3</v>
      </c>
      <c r="J66" s="31">
        <v>8</v>
      </c>
      <c r="K66" s="43">
        <v>8</v>
      </c>
      <c r="L66" s="31">
        <v>6</v>
      </c>
      <c r="M66" s="31">
        <f t="shared" si="4"/>
        <v>7</v>
      </c>
      <c r="N66" s="31">
        <f t="shared" si="5"/>
        <v>7.15</v>
      </c>
      <c r="O66" s="17" t="str">
        <f t="shared" si="6"/>
        <v>K</v>
      </c>
      <c r="P66" s="14"/>
    </row>
    <row r="67" spans="1:16" ht="15.75">
      <c r="A67" s="14">
        <v>4</v>
      </c>
      <c r="B67" s="15">
        <v>178264919</v>
      </c>
      <c r="C67" s="14" t="s">
        <v>565</v>
      </c>
      <c r="D67" s="16" t="s">
        <v>271</v>
      </c>
      <c r="E67" s="15" t="s">
        <v>1622</v>
      </c>
      <c r="F67" s="31">
        <v>8</v>
      </c>
      <c r="G67" s="43">
        <v>8</v>
      </c>
      <c r="H67" s="31">
        <v>7</v>
      </c>
      <c r="I67" s="31">
        <f t="shared" si="0"/>
        <v>7.5</v>
      </c>
      <c r="J67" s="31">
        <v>8</v>
      </c>
      <c r="K67" s="43">
        <v>6</v>
      </c>
      <c r="L67" s="31">
        <v>7</v>
      </c>
      <c r="M67" s="31">
        <f t="shared" si="4"/>
        <v>7.1</v>
      </c>
      <c r="N67" s="31">
        <f t="shared" si="5"/>
        <v>7.3</v>
      </c>
      <c r="O67" s="17" t="str">
        <f t="shared" si="6"/>
        <v>K</v>
      </c>
      <c r="P67" s="14"/>
    </row>
    <row r="68" spans="1:16" ht="15.75">
      <c r="A68" s="14">
        <v>7</v>
      </c>
      <c r="B68" s="15">
        <v>178264922</v>
      </c>
      <c r="C68" s="14" t="s">
        <v>1625</v>
      </c>
      <c r="D68" s="16" t="s">
        <v>1626</v>
      </c>
      <c r="E68" s="15" t="s">
        <v>1622</v>
      </c>
      <c r="F68" s="31">
        <v>8</v>
      </c>
      <c r="G68" s="43">
        <v>5</v>
      </c>
      <c r="H68" s="31">
        <v>9</v>
      </c>
      <c r="I68" s="31">
        <f t="shared" si="0"/>
        <v>7.9</v>
      </c>
      <c r="J68" s="31">
        <v>8</v>
      </c>
      <c r="K68" s="43">
        <v>8</v>
      </c>
      <c r="L68" s="31">
        <v>6</v>
      </c>
      <c r="M68" s="31">
        <f t="shared" si="4"/>
        <v>7</v>
      </c>
      <c r="N68" s="31">
        <f t="shared" si="5"/>
        <v>7.45</v>
      </c>
      <c r="O68" s="17" t="str">
        <f t="shared" si="6"/>
        <v>K</v>
      </c>
      <c r="P68" s="14"/>
    </row>
    <row r="69" spans="1:16" ht="15.75">
      <c r="A69" s="14">
        <v>9</v>
      </c>
      <c r="B69" s="15">
        <v>178264925</v>
      </c>
      <c r="C69" s="14" t="s">
        <v>958</v>
      </c>
      <c r="D69" s="16" t="s">
        <v>572</v>
      </c>
      <c r="E69" s="15" t="s">
        <v>1622</v>
      </c>
      <c r="F69" s="31">
        <v>8</v>
      </c>
      <c r="G69" s="43">
        <v>5</v>
      </c>
      <c r="H69" s="31">
        <v>9</v>
      </c>
      <c r="I69" s="31">
        <f t="shared" si="0"/>
        <v>7.9</v>
      </c>
      <c r="J69" s="31">
        <v>8</v>
      </c>
      <c r="K69" s="43">
        <v>7</v>
      </c>
      <c r="L69" s="31">
        <v>6</v>
      </c>
      <c r="M69" s="31">
        <f t="shared" si="4"/>
        <v>6.8</v>
      </c>
      <c r="N69" s="31">
        <f t="shared" si="5"/>
        <v>7.35</v>
      </c>
      <c r="O69" s="17" t="str">
        <f t="shared" si="6"/>
        <v>K</v>
      </c>
      <c r="P69" s="14"/>
    </row>
    <row r="70" spans="1:16" ht="15.75">
      <c r="A70" s="14">
        <v>10</v>
      </c>
      <c r="B70" s="15">
        <v>178264926</v>
      </c>
      <c r="C70" s="14" t="s">
        <v>1534</v>
      </c>
      <c r="D70" s="16" t="s">
        <v>538</v>
      </c>
      <c r="E70" s="15" t="s">
        <v>1622</v>
      </c>
      <c r="F70" s="31">
        <v>8</v>
      </c>
      <c r="G70" s="43">
        <v>6</v>
      </c>
      <c r="H70" s="31">
        <v>7</v>
      </c>
      <c r="I70" s="31">
        <f t="shared" si="0"/>
        <v>7.1</v>
      </c>
      <c r="J70" s="31">
        <v>8</v>
      </c>
      <c r="K70" s="43">
        <v>5</v>
      </c>
      <c r="L70" s="31">
        <v>7</v>
      </c>
      <c r="M70" s="31">
        <f t="shared" si="4"/>
        <v>6.9</v>
      </c>
      <c r="N70" s="31">
        <f t="shared" si="5"/>
        <v>7</v>
      </c>
      <c r="O70" s="17" t="str">
        <f t="shared" si="6"/>
        <v>K</v>
      </c>
      <c r="P70" s="14"/>
    </row>
    <row r="71" spans="1:16" ht="15.75">
      <c r="A71" s="14">
        <v>11</v>
      </c>
      <c r="B71" s="15">
        <v>178264927</v>
      </c>
      <c r="C71" s="14" t="s">
        <v>1629</v>
      </c>
      <c r="D71" s="16" t="s">
        <v>783</v>
      </c>
      <c r="E71" s="15" t="s">
        <v>1622</v>
      </c>
      <c r="F71" s="31">
        <v>8</v>
      </c>
      <c r="G71" s="43">
        <v>8</v>
      </c>
      <c r="H71" s="31">
        <v>9</v>
      </c>
      <c r="I71" s="31">
        <f t="shared" si="0"/>
        <v>8.5</v>
      </c>
      <c r="J71" s="31">
        <v>8</v>
      </c>
      <c r="K71" s="43">
        <v>6</v>
      </c>
      <c r="L71" s="31">
        <v>7</v>
      </c>
      <c r="M71" s="31">
        <f t="shared" si="4"/>
        <v>7.1</v>
      </c>
      <c r="N71" s="31">
        <f t="shared" si="5"/>
        <v>7.8</v>
      </c>
      <c r="O71" s="17" t="str">
        <f t="shared" si="6"/>
        <v>K</v>
      </c>
      <c r="P71" s="14"/>
    </row>
    <row r="72" spans="1:16" ht="15.75">
      <c r="A72" s="14">
        <v>12</v>
      </c>
      <c r="B72" s="15">
        <v>178264928</v>
      </c>
      <c r="C72" s="14" t="s">
        <v>1630</v>
      </c>
      <c r="D72" s="16" t="s">
        <v>1417</v>
      </c>
      <c r="E72" s="15" t="s">
        <v>1622</v>
      </c>
      <c r="F72" s="31">
        <v>8</v>
      </c>
      <c r="G72" s="43">
        <v>5</v>
      </c>
      <c r="H72" s="31">
        <v>9</v>
      </c>
      <c r="I72" s="31">
        <f t="shared" si="0"/>
        <v>7.9</v>
      </c>
      <c r="J72" s="31">
        <v>8</v>
      </c>
      <c r="K72" s="43">
        <v>8</v>
      </c>
      <c r="L72" s="31">
        <v>7</v>
      </c>
      <c r="M72" s="31">
        <f t="shared" si="4"/>
        <v>7.5</v>
      </c>
      <c r="N72" s="31">
        <f t="shared" si="5"/>
        <v>7.7</v>
      </c>
      <c r="O72" s="17" t="str">
        <f t="shared" si="6"/>
        <v>K</v>
      </c>
      <c r="P72" s="14"/>
    </row>
    <row r="73" spans="1:16" ht="15.75">
      <c r="A73" s="14">
        <v>13</v>
      </c>
      <c r="B73" s="15">
        <v>178264929</v>
      </c>
      <c r="C73" s="14" t="s">
        <v>589</v>
      </c>
      <c r="D73" s="16" t="s">
        <v>265</v>
      </c>
      <c r="E73" s="15" t="s">
        <v>1622</v>
      </c>
      <c r="F73" s="31">
        <v>8</v>
      </c>
      <c r="G73" s="43">
        <v>7</v>
      </c>
      <c r="H73" s="31">
        <v>7</v>
      </c>
      <c r="I73" s="31">
        <f aca="true" t="shared" si="7" ref="I73:I136">SUM(F73*0.3+G73*0.2+H73*0.5)</f>
        <v>7.3</v>
      </c>
      <c r="J73" s="31">
        <v>8</v>
      </c>
      <c r="K73" s="43">
        <v>6</v>
      </c>
      <c r="L73" s="31">
        <v>7</v>
      </c>
      <c r="M73" s="31">
        <f aca="true" t="shared" si="8" ref="M73:M104">SUM(J73*0.3+K73*0.2+L73*0.5)</f>
        <v>7.1</v>
      </c>
      <c r="N73" s="31">
        <f aca="true" t="shared" si="9" ref="N73:N104">SUM(I73+M73)/2</f>
        <v>7.199999999999999</v>
      </c>
      <c r="O73" s="17" t="str">
        <f aca="true" t="shared" si="10" ref="O73:O104">IF(N73&gt;=8,"G",IF(N73&gt;=7,"K",IF(N73&gt;=6,"TBK",IF(N73&gt;=5,"TB","KĐĐK"))))</f>
        <v>K</v>
      </c>
      <c r="P73" s="14"/>
    </row>
    <row r="74" spans="1:16" ht="15.75">
      <c r="A74" s="14">
        <v>14</v>
      </c>
      <c r="B74" s="15">
        <v>178264930</v>
      </c>
      <c r="C74" s="14" t="s">
        <v>288</v>
      </c>
      <c r="D74" s="16" t="s">
        <v>1278</v>
      </c>
      <c r="E74" s="15" t="s">
        <v>1622</v>
      </c>
      <c r="F74" s="31">
        <v>8</v>
      </c>
      <c r="G74" s="43">
        <v>8</v>
      </c>
      <c r="H74" s="31">
        <v>8</v>
      </c>
      <c r="I74" s="31">
        <f t="shared" si="7"/>
        <v>8</v>
      </c>
      <c r="J74" s="31">
        <v>8</v>
      </c>
      <c r="K74" s="43">
        <v>5</v>
      </c>
      <c r="L74" s="31">
        <v>8</v>
      </c>
      <c r="M74" s="31">
        <f t="shared" si="8"/>
        <v>7.4</v>
      </c>
      <c r="N74" s="31">
        <f t="shared" si="9"/>
        <v>7.7</v>
      </c>
      <c r="O74" s="17" t="str">
        <f t="shared" si="10"/>
        <v>K</v>
      </c>
      <c r="P74" s="14"/>
    </row>
    <row r="75" spans="1:16" ht="15.75">
      <c r="A75" s="14">
        <v>15</v>
      </c>
      <c r="B75" s="15">
        <v>178264932</v>
      </c>
      <c r="C75" s="14" t="s">
        <v>780</v>
      </c>
      <c r="D75" s="16" t="s">
        <v>277</v>
      </c>
      <c r="E75" s="15" t="s">
        <v>1622</v>
      </c>
      <c r="F75" s="31">
        <v>8</v>
      </c>
      <c r="G75" s="43">
        <v>5</v>
      </c>
      <c r="H75" s="31">
        <v>8</v>
      </c>
      <c r="I75" s="31">
        <f t="shared" si="7"/>
        <v>7.4</v>
      </c>
      <c r="J75" s="31">
        <v>8</v>
      </c>
      <c r="K75" s="43">
        <v>7</v>
      </c>
      <c r="L75" s="31">
        <v>7</v>
      </c>
      <c r="M75" s="31">
        <f t="shared" si="8"/>
        <v>7.3</v>
      </c>
      <c r="N75" s="31">
        <f t="shared" si="9"/>
        <v>7.35</v>
      </c>
      <c r="O75" s="17" t="str">
        <f t="shared" si="10"/>
        <v>K</v>
      </c>
      <c r="P75" s="14"/>
    </row>
    <row r="76" spans="1:16" ht="15.75">
      <c r="A76" s="14">
        <v>16</v>
      </c>
      <c r="B76" s="15">
        <v>178264933</v>
      </c>
      <c r="C76" s="14" t="s">
        <v>384</v>
      </c>
      <c r="D76" s="16" t="s">
        <v>262</v>
      </c>
      <c r="E76" s="15" t="s">
        <v>1622</v>
      </c>
      <c r="F76" s="31">
        <v>8</v>
      </c>
      <c r="G76" s="43">
        <v>7</v>
      </c>
      <c r="H76" s="31">
        <v>8</v>
      </c>
      <c r="I76" s="31">
        <f t="shared" si="7"/>
        <v>7.8</v>
      </c>
      <c r="J76" s="31">
        <v>8</v>
      </c>
      <c r="K76" s="43">
        <v>7</v>
      </c>
      <c r="L76" s="31">
        <v>7</v>
      </c>
      <c r="M76" s="31">
        <f t="shared" si="8"/>
        <v>7.3</v>
      </c>
      <c r="N76" s="31">
        <f t="shared" si="9"/>
        <v>7.55</v>
      </c>
      <c r="O76" s="17" t="str">
        <f t="shared" si="10"/>
        <v>K</v>
      </c>
      <c r="P76" s="14"/>
    </row>
    <row r="77" spans="1:16" ht="15.75">
      <c r="A77" s="14">
        <v>18</v>
      </c>
      <c r="B77" s="15">
        <v>178264935</v>
      </c>
      <c r="C77" s="14" t="s">
        <v>353</v>
      </c>
      <c r="D77" s="16" t="s">
        <v>1045</v>
      </c>
      <c r="E77" s="15" t="s">
        <v>1622</v>
      </c>
      <c r="F77" s="31">
        <v>8</v>
      </c>
      <c r="G77" s="43">
        <v>5</v>
      </c>
      <c r="H77" s="31">
        <v>9</v>
      </c>
      <c r="I77" s="31">
        <f t="shared" si="7"/>
        <v>7.9</v>
      </c>
      <c r="J77" s="31">
        <v>8</v>
      </c>
      <c r="K77" s="43">
        <v>8</v>
      </c>
      <c r="L77" s="31">
        <v>8</v>
      </c>
      <c r="M77" s="31">
        <f t="shared" si="8"/>
        <v>8</v>
      </c>
      <c r="N77" s="31">
        <f t="shared" si="9"/>
        <v>7.95</v>
      </c>
      <c r="O77" s="17" t="str">
        <f t="shared" si="10"/>
        <v>K</v>
      </c>
      <c r="P77" s="14"/>
    </row>
    <row r="78" spans="1:16" ht="15.75">
      <c r="A78" s="14">
        <v>19</v>
      </c>
      <c r="B78" s="15">
        <v>178264936</v>
      </c>
      <c r="C78" s="14" t="s">
        <v>376</v>
      </c>
      <c r="D78" s="16" t="s">
        <v>593</v>
      </c>
      <c r="E78" s="15" t="s">
        <v>1622</v>
      </c>
      <c r="F78" s="31">
        <v>8</v>
      </c>
      <c r="G78" s="43">
        <v>5</v>
      </c>
      <c r="H78" s="31">
        <v>9</v>
      </c>
      <c r="I78" s="31">
        <f t="shared" si="7"/>
        <v>7.9</v>
      </c>
      <c r="J78" s="31">
        <v>8</v>
      </c>
      <c r="K78" s="43">
        <v>9</v>
      </c>
      <c r="L78" s="31">
        <v>7</v>
      </c>
      <c r="M78" s="31">
        <f t="shared" si="8"/>
        <v>7.7</v>
      </c>
      <c r="N78" s="31">
        <f t="shared" si="9"/>
        <v>7.800000000000001</v>
      </c>
      <c r="O78" s="17" t="str">
        <f t="shared" si="10"/>
        <v>K</v>
      </c>
      <c r="P78" s="14"/>
    </row>
    <row r="79" spans="1:16" ht="15.75">
      <c r="A79" s="14">
        <v>20</v>
      </c>
      <c r="B79" s="15">
        <v>178264937</v>
      </c>
      <c r="C79" s="14" t="s">
        <v>1632</v>
      </c>
      <c r="D79" s="16" t="s">
        <v>1633</v>
      </c>
      <c r="E79" s="15" t="s">
        <v>1622</v>
      </c>
      <c r="F79" s="31">
        <v>8</v>
      </c>
      <c r="G79" s="43">
        <v>5</v>
      </c>
      <c r="H79" s="31">
        <v>7</v>
      </c>
      <c r="I79" s="31">
        <f t="shared" si="7"/>
        <v>6.9</v>
      </c>
      <c r="J79" s="31">
        <v>8</v>
      </c>
      <c r="K79" s="43">
        <v>6</v>
      </c>
      <c r="L79" s="31">
        <v>8</v>
      </c>
      <c r="M79" s="31">
        <f t="shared" si="8"/>
        <v>7.6</v>
      </c>
      <c r="N79" s="31">
        <f t="shared" si="9"/>
        <v>7.25</v>
      </c>
      <c r="O79" s="17" t="str">
        <f t="shared" si="10"/>
        <v>K</v>
      </c>
      <c r="P79" s="14"/>
    </row>
    <row r="80" spans="1:16" ht="15.75">
      <c r="A80" s="14">
        <v>21</v>
      </c>
      <c r="B80" s="15">
        <v>178264938</v>
      </c>
      <c r="C80" s="14" t="s">
        <v>276</v>
      </c>
      <c r="D80" s="16" t="s">
        <v>414</v>
      </c>
      <c r="E80" s="15" t="s">
        <v>1622</v>
      </c>
      <c r="F80" s="31">
        <v>7</v>
      </c>
      <c r="G80" s="43">
        <v>7</v>
      </c>
      <c r="H80" s="31">
        <v>9</v>
      </c>
      <c r="I80" s="31">
        <f t="shared" si="7"/>
        <v>8</v>
      </c>
      <c r="J80" s="31">
        <v>8</v>
      </c>
      <c r="K80" s="43">
        <v>6</v>
      </c>
      <c r="L80" s="31">
        <v>7</v>
      </c>
      <c r="M80" s="31">
        <f t="shared" si="8"/>
        <v>7.1</v>
      </c>
      <c r="N80" s="31">
        <f t="shared" si="9"/>
        <v>7.55</v>
      </c>
      <c r="O80" s="17" t="str">
        <f t="shared" si="10"/>
        <v>K</v>
      </c>
      <c r="P80" s="14"/>
    </row>
    <row r="81" spans="1:16" ht="15.75">
      <c r="A81" s="14">
        <v>22</v>
      </c>
      <c r="B81" s="15">
        <v>178264939</v>
      </c>
      <c r="C81" s="14" t="s">
        <v>1634</v>
      </c>
      <c r="D81" s="16" t="s">
        <v>1226</v>
      </c>
      <c r="E81" s="15" t="s">
        <v>1622</v>
      </c>
      <c r="F81" s="31">
        <v>7</v>
      </c>
      <c r="G81" s="43">
        <v>7</v>
      </c>
      <c r="H81" s="31">
        <v>7</v>
      </c>
      <c r="I81" s="31">
        <f t="shared" si="7"/>
        <v>7</v>
      </c>
      <c r="J81" s="31">
        <v>8</v>
      </c>
      <c r="K81" s="43">
        <v>8</v>
      </c>
      <c r="L81" s="31">
        <v>7</v>
      </c>
      <c r="M81" s="31">
        <f t="shared" si="8"/>
        <v>7.5</v>
      </c>
      <c r="N81" s="31">
        <f t="shared" si="9"/>
        <v>7.25</v>
      </c>
      <c r="O81" s="17" t="str">
        <f t="shared" si="10"/>
        <v>K</v>
      </c>
      <c r="P81" s="14"/>
    </row>
    <row r="82" spans="1:16" ht="15.75">
      <c r="A82" s="14">
        <v>23</v>
      </c>
      <c r="B82" s="15">
        <v>178264940</v>
      </c>
      <c r="C82" s="14" t="s">
        <v>1635</v>
      </c>
      <c r="D82" s="16" t="s">
        <v>428</v>
      </c>
      <c r="E82" s="15" t="s">
        <v>1622</v>
      </c>
      <c r="F82" s="31">
        <v>8</v>
      </c>
      <c r="G82" s="43">
        <v>5</v>
      </c>
      <c r="H82" s="31">
        <v>8</v>
      </c>
      <c r="I82" s="31">
        <f t="shared" si="7"/>
        <v>7.4</v>
      </c>
      <c r="J82" s="31">
        <v>8</v>
      </c>
      <c r="K82" s="43">
        <v>6</v>
      </c>
      <c r="L82" s="31">
        <v>7</v>
      </c>
      <c r="M82" s="31">
        <f t="shared" si="8"/>
        <v>7.1</v>
      </c>
      <c r="N82" s="31">
        <f t="shared" si="9"/>
        <v>7.25</v>
      </c>
      <c r="O82" s="17" t="str">
        <f t="shared" si="10"/>
        <v>K</v>
      </c>
      <c r="P82" s="14"/>
    </row>
    <row r="83" spans="1:16" ht="15.75">
      <c r="A83" s="14">
        <v>25</v>
      </c>
      <c r="B83" s="15">
        <v>178264942</v>
      </c>
      <c r="C83" s="14" t="s">
        <v>1636</v>
      </c>
      <c r="D83" s="16" t="s">
        <v>414</v>
      </c>
      <c r="E83" s="15" t="s">
        <v>1622</v>
      </c>
      <c r="F83" s="31">
        <v>8</v>
      </c>
      <c r="G83" s="43">
        <v>5</v>
      </c>
      <c r="H83" s="31">
        <v>9</v>
      </c>
      <c r="I83" s="31">
        <f t="shared" si="7"/>
        <v>7.9</v>
      </c>
      <c r="J83" s="31">
        <v>8</v>
      </c>
      <c r="K83" s="43">
        <v>6</v>
      </c>
      <c r="L83" s="31">
        <v>7</v>
      </c>
      <c r="M83" s="31">
        <f t="shared" si="8"/>
        <v>7.1</v>
      </c>
      <c r="N83" s="31">
        <f t="shared" si="9"/>
        <v>7.5</v>
      </c>
      <c r="O83" s="17" t="str">
        <f t="shared" si="10"/>
        <v>K</v>
      </c>
      <c r="P83" s="14"/>
    </row>
    <row r="84" spans="1:16" ht="15.75">
      <c r="A84" s="14">
        <v>27</v>
      </c>
      <c r="B84" s="15">
        <v>178264944</v>
      </c>
      <c r="C84" s="14" t="s">
        <v>1638</v>
      </c>
      <c r="D84" s="16" t="s">
        <v>320</v>
      </c>
      <c r="E84" s="15" t="s">
        <v>1622</v>
      </c>
      <c r="F84" s="31">
        <v>8</v>
      </c>
      <c r="G84" s="43">
        <v>6</v>
      </c>
      <c r="H84" s="31">
        <v>9</v>
      </c>
      <c r="I84" s="31">
        <f t="shared" si="7"/>
        <v>8.1</v>
      </c>
      <c r="J84" s="31">
        <v>8</v>
      </c>
      <c r="K84" s="43">
        <v>6</v>
      </c>
      <c r="L84" s="31">
        <v>7</v>
      </c>
      <c r="M84" s="31">
        <f t="shared" si="8"/>
        <v>7.1</v>
      </c>
      <c r="N84" s="31">
        <f t="shared" si="9"/>
        <v>7.6</v>
      </c>
      <c r="O84" s="17" t="str">
        <f t="shared" si="10"/>
        <v>K</v>
      </c>
      <c r="P84" s="14"/>
    </row>
    <row r="85" spans="1:16" ht="15.75">
      <c r="A85" s="14">
        <v>28</v>
      </c>
      <c r="B85" s="15">
        <v>178264945</v>
      </c>
      <c r="C85" s="14" t="s">
        <v>474</v>
      </c>
      <c r="D85" s="16" t="s">
        <v>239</v>
      </c>
      <c r="E85" s="15" t="s">
        <v>1622</v>
      </c>
      <c r="F85" s="31">
        <v>8</v>
      </c>
      <c r="G85" s="43">
        <v>8</v>
      </c>
      <c r="H85" s="31">
        <v>8</v>
      </c>
      <c r="I85" s="31">
        <f t="shared" si="7"/>
        <v>8</v>
      </c>
      <c r="J85" s="31">
        <v>8</v>
      </c>
      <c r="K85" s="43">
        <v>9</v>
      </c>
      <c r="L85" s="31">
        <v>7</v>
      </c>
      <c r="M85" s="31">
        <f t="shared" si="8"/>
        <v>7.7</v>
      </c>
      <c r="N85" s="31">
        <f t="shared" si="9"/>
        <v>7.85</v>
      </c>
      <c r="O85" s="17" t="str">
        <f t="shared" si="10"/>
        <v>K</v>
      </c>
      <c r="P85" s="14"/>
    </row>
    <row r="86" spans="1:16" ht="15.75">
      <c r="A86" s="14">
        <v>29</v>
      </c>
      <c r="B86" s="15">
        <v>178264946</v>
      </c>
      <c r="C86" s="14" t="s">
        <v>1639</v>
      </c>
      <c r="D86" s="16" t="s">
        <v>572</v>
      </c>
      <c r="E86" s="15" t="s">
        <v>1622</v>
      </c>
      <c r="F86" s="31">
        <v>8</v>
      </c>
      <c r="G86" s="43">
        <v>8</v>
      </c>
      <c r="H86" s="31">
        <v>9</v>
      </c>
      <c r="I86" s="31">
        <f t="shared" si="7"/>
        <v>8.5</v>
      </c>
      <c r="J86" s="31">
        <v>8</v>
      </c>
      <c r="K86" s="43">
        <v>6</v>
      </c>
      <c r="L86" s="31">
        <v>7</v>
      </c>
      <c r="M86" s="31">
        <f t="shared" si="8"/>
        <v>7.1</v>
      </c>
      <c r="N86" s="31">
        <f t="shared" si="9"/>
        <v>7.8</v>
      </c>
      <c r="O86" s="17" t="str">
        <f t="shared" si="10"/>
        <v>K</v>
      </c>
      <c r="P86" s="14"/>
    </row>
    <row r="87" spans="1:16" ht="15.75">
      <c r="A87" s="14">
        <v>30</v>
      </c>
      <c r="B87" s="15">
        <v>178264948</v>
      </c>
      <c r="C87" s="14" t="s">
        <v>1641</v>
      </c>
      <c r="D87" s="16" t="s">
        <v>1342</v>
      </c>
      <c r="E87" s="15" t="s">
        <v>1622</v>
      </c>
      <c r="F87" s="31">
        <v>8</v>
      </c>
      <c r="G87" s="43">
        <v>5</v>
      </c>
      <c r="H87" s="31">
        <v>8</v>
      </c>
      <c r="I87" s="31">
        <f t="shared" si="7"/>
        <v>7.4</v>
      </c>
      <c r="J87" s="31">
        <v>8</v>
      </c>
      <c r="K87" s="43">
        <v>7</v>
      </c>
      <c r="L87" s="31">
        <v>7</v>
      </c>
      <c r="M87" s="31">
        <f t="shared" si="8"/>
        <v>7.3</v>
      </c>
      <c r="N87" s="31">
        <f t="shared" si="9"/>
        <v>7.35</v>
      </c>
      <c r="O87" s="17" t="str">
        <f t="shared" si="10"/>
        <v>K</v>
      </c>
      <c r="P87" s="14"/>
    </row>
    <row r="88" spans="1:16" ht="15.75">
      <c r="A88" s="14">
        <v>31</v>
      </c>
      <c r="B88" s="15">
        <v>178264951</v>
      </c>
      <c r="C88" s="14" t="s">
        <v>322</v>
      </c>
      <c r="D88" s="16" t="s">
        <v>245</v>
      </c>
      <c r="E88" s="15" t="s">
        <v>1622</v>
      </c>
      <c r="F88" s="31">
        <v>8</v>
      </c>
      <c r="G88" s="43">
        <v>6</v>
      </c>
      <c r="H88" s="31">
        <v>8</v>
      </c>
      <c r="I88" s="31">
        <f t="shared" si="7"/>
        <v>7.6</v>
      </c>
      <c r="J88" s="31">
        <v>8</v>
      </c>
      <c r="K88" s="43">
        <v>7</v>
      </c>
      <c r="L88" s="31">
        <v>6</v>
      </c>
      <c r="M88" s="31">
        <f t="shared" si="8"/>
        <v>6.8</v>
      </c>
      <c r="N88" s="31">
        <f t="shared" si="9"/>
        <v>7.199999999999999</v>
      </c>
      <c r="O88" s="17" t="str">
        <f t="shared" si="10"/>
        <v>K</v>
      </c>
      <c r="P88" s="14"/>
    </row>
    <row r="89" spans="1:16" ht="15.75">
      <c r="A89" s="14">
        <v>32</v>
      </c>
      <c r="B89" s="15">
        <v>178264953</v>
      </c>
      <c r="C89" s="14" t="s">
        <v>1083</v>
      </c>
      <c r="D89" s="16" t="s">
        <v>835</v>
      </c>
      <c r="E89" s="15" t="s">
        <v>1622</v>
      </c>
      <c r="F89" s="31">
        <v>8</v>
      </c>
      <c r="G89" s="43">
        <v>5</v>
      </c>
      <c r="H89" s="31">
        <v>9</v>
      </c>
      <c r="I89" s="31">
        <f t="shared" si="7"/>
        <v>7.9</v>
      </c>
      <c r="J89" s="31">
        <v>8</v>
      </c>
      <c r="K89" s="43">
        <v>7</v>
      </c>
      <c r="L89" s="31">
        <v>6</v>
      </c>
      <c r="M89" s="31">
        <f t="shared" si="8"/>
        <v>6.8</v>
      </c>
      <c r="N89" s="31">
        <f t="shared" si="9"/>
        <v>7.35</v>
      </c>
      <c r="O89" s="17" t="str">
        <f t="shared" si="10"/>
        <v>K</v>
      </c>
      <c r="P89" s="14"/>
    </row>
    <row r="90" spans="1:16" ht="15.75">
      <c r="A90" s="14">
        <v>33</v>
      </c>
      <c r="B90" s="15">
        <v>168262841</v>
      </c>
      <c r="C90" s="14" t="s">
        <v>1516</v>
      </c>
      <c r="D90" s="16" t="s">
        <v>2065</v>
      </c>
      <c r="E90" s="15" t="s">
        <v>1622</v>
      </c>
      <c r="F90" s="31">
        <v>8</v>
      </c>
      <c r="G90" s="43">
        <v>7</v>
      </c>
      <c r="H90" s="31">
        <v>9</v>
      </c>
      <c r="I90" s="31">
        <f t="shared" si="7"/>
        <v>8.3</v>
      </c>
      <c r="J90" s="31">
        <v>8</v>
      </c>
      <c r="K90" s="43">
        <v>7</v>
      </c>
      <c r="L90" s="31">
        <v>5</v>
      </c>
      <c r="M90" s="31">
        <f t="shared" si="8"/>
        <v>6.3</v>
      </c>
      <c r="N90" s="31">
        <f t="shared" si="9"/>
        <v>7.300000000000001</v>
      </c>
      <c r="O90" s="17" t="str">
        <f t="shared" si="10"/>
        <v>K</v>
      </c>
      <c r="P90" s="14"/>
    </row>
    <row r="91" spans="1:16" ht="15.75">
      <c r="A91" s="14">
        <v>1</v>
      </c>
      <c r="B91" s="15">
        <v>178324882</v>
      </c>
      <c r="C91" s="14" t="s">
        <v>379</v>
      </c>
      <c r="D91" s="16" t="s">
        <v>277</v>
      </c>
      <c r="E91" s="15" t="s">
        <v>574</v>
      </c>
      <c r="F91" s="31">
        <v>8</v>
      </c>
      <c r="G91" s="43">
        <v>9</v>
      </c>
      <c r="H91" s="31">
        <v>7</v>
      </c>
      <c r="I91" s="31">
        <f t="shared" si="7"/>
        <v>7.7</v>
      </c>
      <c r="J91" s="31">
        <v>8</v>
      </c>
      <c r="K91" s="43">
        <v>5</v>
      </c>
      <c r="L91" s="31">
        <v>8</v>
      </c>
      <c r="M91" s="31">
        <f t="shared" si="8"/>
        <v>7.4</v>
      </c>
      <c r="N91" s="31">
        <f t="shared" si="9"/>
        <v>7.550000000000001</v>
      </c>
      <c r="O91" s="17" t="str">
        <f t="shared" si="10"/>
        <v>K</v>
      </c>
      <c r="P91" s="14"/>
    </row>
    <row r="92" spans="1:16" ht="15.75">
      <c r="A92" s="14">
        <v>3</v>
      </c>
      <c r="B92" s="15">
        <v>178324889</v>
      </c>
      <c r="C92" s="14" t="s">
        <v>585</v>
      </c>
      <c r="D92" s="16" t="s">
        <v>363</v>
      </c>
      <c r="E92" s="15" t="s">
        <v>574</v>
      </c>
      <c r="F92" s="31">
        <v>8</v>
      </c>
      <c r="G92" s="43">
        <v>8</v>
      </c>
      <c r="H92" s="31">
        <v>7</v>
      </c>
      <c r="I92" s="31">
        <f t="shared" si="7"/>
        <v>7.5</v>
      </c>
      <c r="J92" s="31">
        <v>8</v>
      </c>
      <c r="K92" s="43">
        <v>6</v>
      </c>
      <c r="L92" s="31">
        <v>6</v>
      </c>
      <c r="M92" s="31">
        <f t="shared" si="8"/>
        <v>6.6</v>
      </c>
      <c r="N92" s="31">
        <f t="shared" si="9"/>
        <v>7.05</v>
      </c>
      <c r="O92" s="17" t="str">
        <f t="shared" si="10"/>
        <v>K</v>
      </c>
      <c r="P92" s="14"/>
    </row>
    <row r="93" spans="1:16" ht="15.75">
      <c r="A93" s="14">
        <v>4</v>
      </c>
      <c r="B93" s="15">
        <v>178324894</v>
      </c>
      <c r="C93" s="14" t="s">
        <v>596</v>
      </c>
      <c r="D93" s="16" t="s">
        <v>597</v>
      </c>
      <c r="E93" s="15" t="s">
        <v>574</v>
      </c>
      <c r="F93" s="31">
        <v>8</v>
      </c>
      <c r="G93" s="43">
        <v>7</v>
      </c>
      <c r="H93" s="31">
        <v>7</v>
      </c>
      <c r="I93" s="31">
        <f t="shared" si="7"/>
        <v>7.3</v>
      </c>
      <c r="J93" s="31">
        <v>8</v>
      </c>
      <c r="K93" s="43">
        <v>7</v>
      </c>
      <c r="L93" s="31">
        <v>6</v>
      </c>
      <c r="M93" s="31">
        <f t="shared" si="8"/>
        <v>6.8</v>
      </c>
      <c r="N93" s="31">
        <f t="shared" si="9"/>
        <v>7.05</v>
      </c>
      <c r="O93" s="17" t="str">
        <f t="shared" si="10"/>
        <v>K</v>
      </c>
      <c r="P93" s="14"/>
    </row>
    <row r="94" spans="1:16" ht="15.75">
      <c r="A94" s="14">
        <v>6</v>
      </c>
      <c r="B94" s="15">
        <v>178324896</v>
      </c>
      <c r="C94" s="14" t="s">
        <v>357</v>
      </c>
      <c r="D94" s="16" t="s">
        <v>356</v>
      </c>
      <c r="E94" s="15" t="s">
        <v>574</v>
      </c>
      <c r="F94" s="31">
        <v>8</v>
      </c>
      <c r="G94" s="43">
        <v>8</v>
      </c>
      <c r="H94" s="31">
        <v>7</v>
      </c>
      <c r="I94" s="31">
        <f t="shared" si="7"/>
        <v>7.5</v>
      </c>
      <c r="J94" s="31">
        <v>8</v>
      </c>
      <c r="K94" s="43">
        <v>6</v>
      </c>
      <c r="L94" s="31">
        <v>6</v>
      </c>
      <c r="M94" s="31">
        <f t="shared" si="8"/>
        <v>6.6</v>
      </c>
      <c r="N94" s="31">
        <f t="shared" si="9"/>
        <v>7.05</v>
      </c>
      <c r="O94" s="17" t="str">
        <f t="shared" si="10"/>
        <v>K</v>
      </c>
      <c r="P94" s="14"/>
    </row>
    <row r="95" spans="1:16" ht="15.75">
      <c r="A95" s="14">
        <v>8</v>
      </c>
      <c r="B95" s="15">
        <v>178324902</v>
      </c>
      <c r="C95" s="14" t="s">
        <v>379</v>
      </c>
      <c r="D95" s="16" t="s">
        <v>417</v>
      </c>
      <c r="E95" s="15" t="s">
        <v>574</v>
      </c>
      <c r="F95" s="31">
        <v>8</v>
      </c>
      <c r="G95" s="43">
        <v>8</v>
      </c>
      <c r="H95" s="31">
        <v>8</v>
      </c>
      <c r="I95" s="31">
        <f t="shared" si="7"/>
        <v>8</v>
      </c>
      <c r="J95" s="31">
        <v>8</v>
      </c>
      <c r="K95" s="43">
        <v>7</v>
      </c>
      <c r="L95" s="31">
        <v>8</v>
      </c>
      <c r="M95" s="31">
        <f t="shared" si="8"/>
        <v>7.8</v>
      </c>
      <c r="N95" s="31">
        <f t="shared" si="9"/>
        <v>7.9</v>
      </c>
      <c r="O95" s="17" t="str">
        <f t="shared" si="10"/>
        <v>K</v>
      </c>
      <c r="P95" s="14"/>
    </row>
    <row r="96" spans="1:16" ht="15.75">
      <c r="A96" s="14">
        <v>11</v>
      </c>
      <c r="B96" s="15">
        <v>178324908</v>
      </c>
      <c r="C96" s="14" t="s">
        <v>353</v>
      </c>
      <c r="D96" s="16" t="s">
        <v>382</v>
      </c>
      <c r="E96" s="15" t="s">
        <v>574</v>
      </c>
      <c r="F96" s="31">
        <v>8</v>
      </c>
      <c r="G96" s="43">
        <v>6</v>
      </c>
      <c r="H96" s="31">
        <v>7</v>
      </c>
      <c r="I96" s="31">
        <f t="shared" si="7"/>
        <v>7.1</v>
      </c>
      <c r="J96" s="31">
        <v>8</v>
      </c>
      <c r="K96" s="43">
        <v>7</v>
      </c>
      <c r="L96" s="31">
        <v>8</v>
      </c>
      <c r="M96" s="31">
        <f t="shared" si="8"/>
        <v>7.8</v>
      </c>
      <c r="N96" s="31">
        <f t="shared" si="9"/>
        <v>7.449999999999999</v>
      </c>
      <c r="O96" s="17" t="str">
        <f t="shared" si="10"/>
        <v>K</v>
      </c>
      <c r="P96" s="14"/>
    </row>
    <row r="97" spans="1:16" ht="15.75">
      <c r="A97" s="14">
        <v>1</v>
      </c>
      <c r="B97" s="15">
        <v>178214809</v>
      </c>
      <c r="C97" s="14" t="s">
        <v>1731</v>
      </c>
      <c r="D97" s="16" t="s">
        <v>590</v>
      </c>
      <c r="E97" s="15" t="s">
        <v>177</v>
      </c>
      <c r="F97" s="31">
        <v>8</v>
      </c>
      <c r="G97" s="43">
        <v>7</v>
      </c>
      <c r="H97" s="31">
        <v>8</v>
      </c>
      <c r="I97" s="31">
        <f t="shared" si="7"/>
        <v>7.8</v>
      </c>
      <c r="J97" s="31">
        <v>8</v>
      </c>
      <c r="K97" s="43">
        <v>7</v>
      </c>
      <c r="L97" s="31">
        <v>8</v>
      </c>
      <c r="M97" s="31">
        <f t="shared" si="8"/>
        <v>7.8</v>
      </c>
      <c r="N97" s="31">
        <f t="shared" si="9"/>
        <v>7.8</v>
      </c>
      <c r="O97" s="17" t="str">
        <f t="shared" si="10"/>
        <v>K</v>
      </c>
      <c r="P97" s="14"/>
    </row>
    <row r="98" spans="1:16" ht="15.75">
      <c r="A98" s="14">
        <v>2</v>
      </c>
      <c r="B98" s="15">
        <v>178214810</v>
      </c>
      <c r="C98" s="14" t="s">
        <v>1987</v>
      </c>
      <c r="D98" s="16" t="s">
        <v>647</v>
      </c>
      <c r="E98" s="15" t="s">
        <v>177</v>
      </c>
      <c r="F98" s="31">
        <v>8</v>
      </c>
      <c r="G98" s="43">
        <v>8</v>
      </c>
      <c r="H98" s="31">
        <v>8</v>
      </c>
      <c r="I98" s="31">
        <f t="shared" si="7"/>
        <v>8</v>
      </c>
      <c r="J98" s="31">
        <v>8</v>
      </c>
      <c r="K98" s="43">
        <v>5</v>
      </c>
      <c r="L98" s="31">
        <v>7</v>
      </c>
      <c r="M98" s="31">
        <f t="shared" si="8"/>
        <v>6.9</v>
      </c>
      <c r="N98" s="31">
        <f t="shared" si="9"/>
        <v>7.45</v>
      </c>
      <c r="O98" s="17" t="str">
        <f t="shared" si="10"/>
        <v>K</v>
      </c>
      <c r="P98" s="14"/>
    </row>
    <row r="99" spans="1:16" ht="15.75">
      <c r="A99" s="14">
        <v>5</v>
      </c>
      <c r="B99" s="15">
        <v>178214814</v>
      </c>
      <c r="C99" s="14" t="s">
        <v>350</v>
      </c>
      <c r="D99" s="16" t="s">
        <v>248</v>
      </c>
      <c r="E99" s="15" t="s">
        <v>177</v>
      </c>
      <c r="F99" s="31">
        <v>8</v>
      </c>
      <c r="G99" s="43">
        <v>7</v>
      </c>
      <c r="H99" s="31">
        <v>7</v>
      </c>
      <c r="I99" s="31">
        <f t="shared" si="7"/>
        <v>7.3</v>
      </c>
      <c r="J99" s="31">
        <v>8</v>
      </c>
      <c r="K99" s="43">
        <v>7</v>
      </c>
      <c r="L99" s="31">
        <v>6</v>
      </c>
      <c r="M99" s="31">
        <f t="shared" si="8"/>
        <v>6.8</v>
      </c>
      <c r="N99" s="31">
        <f t="shared" si="9"/>
        <v>7.05</v>
      </c>
      <c r="O99" s="17" t="str">
        <f t="shared" si="10"/>
        <v>K</v>
      </c>
      <c r="P99" s="14"/>
    </row>
    <row r="100" spans="1:16" ht="15.75">
      <c r="A100" s="14">
        <v>7</v>
      </c>
      <c r="B100" s="15">
        <v>178214817</v>
      </c>
      <c r="C100" s="14" t="s">
        <v>1992</v>
      </c>
      <c r="D100" s="16" t="s">
        <v>1517</v>
      </c>
      <c r="E100" s="15" t="s">
        <v>177</v>
      </c>
      <c r="F100" s="31">
        <v>8</v>
      </c>
      <c r="G100" s="43">
        <v>7</v>
      </c>
      <c r="H100" s="31">
        <v>8</v>
      </c>
      <c r="I100" s="31">
        <f t="shared" si="7"/>
        <v>7.8</v>
      </c>
      <c r="J100" s="31">
        <v>8</v>
      </c>
      <c r="K100" s="43">
        <v>8</v>
      </c>
      <c r="L100" s="31">
        <v>8</v>
      </c>
      <c r="M100" s="31">
        <f t="shared" si="8"/>
        <v>8</v>
      </c>
      <c r="N100" s="31">
        <f t="shared" si="9"/>
        <v>7.9</v>
      </c>
      <c r="O100" s="17" t="str">
        <f t="shared" si="10"/>
        <v>K</v>
      </c>
      <c r="P100" s="14"/>
    </row>
    <row r="101" spans="1:16" ht="15.75">
      <c r="A101" s="14">
        <v>8</v>
      </c>
      <c r="B101" s="15">
        <v>178214820</v>
      </c>
      <c r="C101" s="14" t="s">
        <v>1995</v>
      </c>
      <c r="D101" s="16" t="s">
        <v>1996</v>
      </c>
      <c r="E101" s="15" t="s">
        <v>177</v>
      </c>
      <c r="F101" s="31">
        <v>8</v>
      </c>
      <c r="G101" s="43">
        <v>7</v>
      </c>
      <c r="H101" s="31">
        <v>7</v>
      </c>
      <c r="I101" s="31">
        <f t="shared" si="7"/>
        <v>7.3</v>
      </c>
      <c r="J101" s="31">
        <v>8</v>
      </c>
      <c r="K101" s="43">
        <v>6</v>
      </c>
      <c r="L101" s="31">
        <v>7</v>
      </c>
      <c r="M101" s="31">
        <f t="shared" si="8"/>
        <v>7.1</v>
      </c>
      <c r="N101" s="31">
        <f t="shared" si="9"/>
        <v>7.199999999999999</v>
      </c>
      <c r="O101" s="17" t="str">
        <f t="shared" si="10"/>
        <v>K</v>
      </c>
      <c r="P101" s="14"/>
    </row>
    <row r="102" spans="1:16" ht="15.75">
      <c r="A102" s="14">
        <v>9</v>
      </c>
      <c r="B102" s="15">
        <v>178214821</v>
      </c>
      <c r="C102" s="14" t="s">
        <v>1997</v>
      </c>
      <c r="D102" s="16" t="s">
        <v>1998</v>
      </c>
      <c r="E102" s="15" t="s">
        <v>177</v>
      </c>
      <c r="F102" s="31">
        <v>8</v>
      </c>
      <c r="G102" s="43">
        <v>8</v>
      </c>
      <c r="H102" s="31">
        <v>9</v>
      </c>
      <c r="I102" s="31">
        <f t="shared" si="7"/>
        <v>8.5</v>
      </c>
      <c r="J102" s="31">
        <v>8</v>
      </c>
      <c r="K102" s="43">
        <v>7</v>
      </c>
      <c r="L102" s="31">
        <v>7</v>
      </c>
      <c r="M102" s="31">
        <f t="shared" si="8"/>
        <v>7.3</v>
      </c>
      <c r="N102" s="31">
        <f t="shared" si="9"/>
        <v>7.9</v>
      </c>
      <c r="O102" s="17" t="str">
        <f t="shared" si="10"/>
        <v>K</v>
      </c>
      <c r="P102" s="14"/>
    </row>
    <row r="103" spans="1:16" ht="15.75">
      <c r="A103" s="14">
        <v>10</v>
      </c>
      <c r="B103" s="15">
        <v>178214822</v>
      </c>
      <c r="C103" s="14" t="s">
        <v>461</v>
      </c>
      <c r="D103" s="16" t="s">
        <v>1999</v>
      </c>
      <c r="E103" s="15" t="s">
        <v>177</v>
      </c>
      <c r="F103" s="31">
        <v>8</v>
      </c>
      <c r="G103" s="43">
        <v>7</v>
      </c>
      <c r="H103" s="31">
        <v>7</v>
      </c>
      <c r="I103" s="31">
        <f t="shared" si="7"/>
        <v>7.3</v>
      </c>
      <c r="J103" s="31">
        <v>8</v>
      </c>
      <c r="K103" s="43">
        <v>7</v>
      </c>
      <c r="L103" s="31">
        <v>7</v>
      </c>
      <c r="M103" s="31">
        <f t="shared" si="8"/>
        <v>7.3</v>
      </c>
      <c r="N103" s="31">
        <f t="shared" si="9"/>
        <v>7.3</v>
      </c>
      <c r="O103" s="17" t="str">
        <f t="shared" si="10"/>
        <v>K</v>
      </c>
      <c r="P103" s="14"/>
    </row>
    <row r="104" spans="1:16" ht="15.75">
      <c r="A104" s="14">
        <v>11</v>
      </c>
      <c r="B104" s="15">
        <v>178214824</v>
      </c>
      <c r="C104" s="14" t="s">
        <v>2000</v>
      </c>
      <c r="D104" s="16" t="s">
        <v>673</v>
      </c>
      <c r="E104" s="15" t="s">
        <v>177</v>
      </c>
      <c r="F104" s="31">
        <v>8</v>
      </c>
      <c r="G104" s="43">
        <v>6</v>
      </c>
      <c r="H104" s="31">
        <v>7</v>
      </c>
      <c r="I104" s="31">
        <f t="shared" si="7"/>
        <v>7.1</v>
      </c>
      <c r="J104" s="31">
        <v>8</v>
      </c>
      <c r="K104" s="43">
        <v>7</v>
      </c>
      <c r="L104" s="31">
        <v>7</v>
      </c>
      <c r="M104" s="31">
        <f t="shared" si="8"/>
        <v>7.3</v>
      </c>
      <c r="N104" s="31">
        <f t="shared" si="9"/>
        <v>7.199999999999999</v>
      </c>
      <c r="O104" s="17" t="str">
        <f t="shared" si="10"/>
        <v>K</v>
      </c>
      <c r="P104" s="14"/>
    </row>
    <row r="105" spans="1:16" ht="15.75">
      <c r="A105" s="14">
        <v>14</v>
      </c>
      <c r="B105" s="15">
        <v>178214827</v>
      </c>
      <c r="C105" s="14" t="s">
        <v>2001</v>
      </c>
      <c r="D105" s="16" t="s">
        <v>248</v>
      </c>
      <c r="E105" s="15" t="s">
        <v>177</v>
      </c>
      <c r="F105" s="31">
        <v>8</v>
      </c>
      <c r="G105" s="43">
        <v>7</v>
      </c>
      <c r="H105" s="31">
        <v>7</v>
      </c>
      <c r="I105" s="31">
        <f t="shared" si="7"/>
        <v>7.3</v>
      </c>
      <c r="J105" s="31">
        <v>8</v>
      </c>
      <c r="K105" s="43">
        <v>6</v>
      </c>
      <c r="L105" s="31">
        <v>7</v>
      </c>
      <c r="M105" s="31">
        <f aca="true" t="shared" si="11" ref="M105:M134">SUM(J105*0.3+K105*0.2+L105*0.5)</f>
        <v>7.1</v>
      </c>
      <c r="N105" s="31">
        <f aca="true" t="shared" si="12" ref="N105:N115">SUM(I105+M105)/2</f>
        <v>7.199999999999999</v>
      </c>
      <c r="O105" s="17" t="str">
        <f aca="true" t="shared" si="13" ref="O105:O116">IF(N105&gt;=8,"G",IF(N105&gt;=7,"K",IF(N105&gt;=6,"TBK",IF(N105&gt;=5,"TB","KĐĐK"))))</f>
        <v>K</v>
      </c>
      <c r="P105" s="14"/>
    </row>
    <row r="106" spans="1:16" ht="15.75">
      <c r="A106" s="14">
        <v>17</v>
      </c>
      <c r="B106" s="15">
        <v>178214831</v>
      </c>
      <c r="C106" s="14" t="s">
        <v>2004</v>
      </c>
      <c r="D106" s="16" t="s">
        <v>833</v>
      </c>
      <c r="E106" s="15" t="s">
        <v>177</v>
      </c>
      <c r="F106" s="31">
        <v>8</v>
      </c>
      <c r="G106" s="43">
        <v>6</v>
      </c>
      <c r="H106" s="31">
        <v>7</v>
      </c>
      <c r="I106" s="31">
        <f t="shared" si="7"/>
        <v>7.1</v>
      </c>
      <c r="J106" s="31">
        <v>8</v>
      </c>
      <c r="K106" s="43">
        <v>7</v>
      </c>
      <c r="L106" s="31">
        <v>7</v>
      </c>
      <c r="M106" s="31">
        <f t="shared" si="11"/>
        <v>7.3</v>
      </c>
      <c r="N106" s="31">
        <f t="shared" si="12"/>
        <v>7.199999999999999</v>
      </c>
      <c r="O106" s="17" t="str">
        <f t="shared" si="13"/>
        <v>K</v>
      </c>
      <c r="P106" s="14"/>
    </row>
    <row r="107" spans="1:16" ht="15.75">
      <c r="A107" s="14">
        <v>19</v>
      </c>
      <c r="B107" s="15">
        <v>178214833</v>
      </c>
      <c r="C107" s="14" t="s">
        <v>2005</v>
      </c>
      <c r="D107" s="16" t="s">
        <v>372</v>
      </c>
      <c r="E107" s="15" t="s">
        <v>177</v>
      </c>
      <c r="F107" s="31">
        <v>8</v>
      </c>
      <c r="G107" s="43">
        <v>6</v>
      </c>
      <c r="H107" s="31">
        <v>7</v>
      </c>
      <c r="I107" s="31">
        <f t="shared" si="7"/>
        <v>7.1</v>
      </c>
      <c r="J107" s="31">
        <v>8</v>
      </c>
      <c r="K107" s="43">
        <v>7</v>
      </c>
      <c r="L107" s="31">
        <v>7</v>
      </c>
      <c r="M107" s="31">
        <f t="shared" si="11"/>
        <v>7.3</v>
      </c>
      <c r="N107" s="31">
        <f t="shared" si="12"/>
        <v>7.199999999999999</v>
      </c>
      <c r="O107" s="17" t="str">
        <f t="shared" si="13"/>
        <v>K</v>
      </c>
      <c r="P107" s="14"/>
    </row>
    <row r="108" spans="1:16" ht="15.75">
      <c r="A108" s="14">
        <v>20</v>
      </c>
      <c r="B108" s="15">
        <v>178214834</v>
      </c>
      <c r="C108" s="14" t="s">
        <v>1200</v>
      </c>
      <c r="D108" s="16" t="s">
        <v>2006</v>
      </c>
      <c r="E108" s="15" t="s">
        <v>177</v>
      </c>
      <c r="F108" s="31">
        <v>8</v>
      </c>
      <c r="G108" s="43">
        <v>5</v>
      </c>
      <c r="H108" s="31">
        <v>9</v>
      </c>
      <c r="I108" s="31">
        <f t="shared" si="7"/>
        <v>7.9</v>
      </c>
      <c r="J108" s="31">
        <v>8</v>
      </c>
      <c r="K108" s="43">
        <v>5</v>
      </c>
      <c r="L108" s="31">
        <v>7</v>
      </c>
      <c r="M108" s="31">
        <f t="shared" si="11"/>
        <v>6.9</v>
      </c>
      <c r="N108" s="31">
        <f t="shared" si="12"/>
        <v>7.4</v>
      </c>
      <c r="O108" s="17" t="str">
        <f t="shared" si="13"/>
        <v>K</v>
      </c>
      <c r="P108" s="14"/>
    </row>
    <row r="109" spans="1:16" ht="15.75">
      <c r="A109" s="14">
        <v>21</v>
      </c>
      <c r="B109" s="15">
        <v>178214838</v>
      </c>
      <c r="C109" s="14" t="s">
        <v>1766</v>
      </c>
      <c r="D109" s="16" t="s">
        <v>911</v>
      </c>
      <c r="E109" s="15" t="s">
        <v>177</v>
      </c>
      <c r="F109" s="31">
        <v>8</v>
      </c>
      <c r="G109" s="43">
        <v>7</v>
      </c>
      <c r="H109" s="31">
        <v>7</v>
      </c>
      <c r="I109" s="31">
        <f t="shared" si="7"/>
        <v>7.3</v>
      </c>
      <c r="J109" s="31">
        <v>8</v>
      </c>
      <c r="K109" s="43">
        <v>5</v>
      </c>
      <c r="L109" s="31">
        <v>7</v>
      </c>
      <c r="M109" s="31">
        <f t="shared" si="11"/>
        <v>6.9</v>
      </c>
      <c r="N109" s="31">
        <f t="shared" si="12"/>
        <v>7.1</v>
      </c>
      <c r="O109" s="17" t="str">
        <f t="shared" si="13"/>
        <v>K</v>
      </c>
      <c r="P109" s="14"/>
    </row>
    <row r="110" spans="1:16" ht="15.75">
      <c r="A110" s="14">
        <v>22</v>
      </c>
      <c r="B110" s="15">
        <v>178214840</v>
      </c>
      <c r="C110" s="14" t="s">
        <v>2009</v>
      </c>
      <c r="D110" s="16" t="s">
        <v>1517</v>
      </c>
      <c r="E110" s="15" t="s">
        <v>177</v>
      </c>
      <c r="F110" s="31">
        <v>8</v>
      </c>
      <c r="G110" s="43">
        <v>7</v>
      </c>
      <c r="H110" s="31">
        <v>6</v>
      </c>
      <c r="I110" s="31">
        <f t="shared" si="7"/>
        <v>6.8</v>
      </c>
      <c r="J110" s="31">
        <v>8</v>
      </c>
      <c r="K110" s="43">
        <v>7</v>
      </c>
      <c r="L110" s="31">
        <v>7</v>
      </c>
      <c r="M110" s="31">
        <f t="shared" si="11"/>
        <v>7.3</v>
      </c>
      <c r="N110" s="31">
        <f t="shared" si="12"/>
        <v>7.05</v>
      </c>
      <c r="O110" s="17" t="str">
        <f t="shared" si="13"/>
        <v>K</v>
      </c>
      <c r="P110" s="14"/>
    </row>
    <row r="111" spans="1:16" ht="15.75">
      <c r="A111" s="14">
        <v>23</v>
      </c>
      <c r="B111" s="15">
        <v>178214843</v>
      </c>
      <c r="C111" s="14" t="s">
        <v>2010</v>
      </c>
      <c r="D111" s="16" t="s">
        <v>265</v>
      </c>
      <c r="E111" s="15" t="s">
        <v>177</v>
      </c>
      <c r="F111" s="31">
        <v>8</v>
      </c>
      <c r="G111" s="43">
        <v>7</v>
      </c>
      <c r="H111" s="31">
        <v>7</v>
      </c>
      <c r="I111" s="31">
        <f t="shared" si="7"/>
        <v>7.3</v>
      </c>
      <c r="J111" s="31">
        <v>8</v>
      </c>
      <c r="K111" s="43">
        <v>7</v>
      </c>
      <c r="L111" s="31">
        <v>7</v>
      </c>
      <c r="M111" s="31">
        <f t="shared" si="11"/>
        <v>7.3</v>
      </c>
      <c r="N111" s="31">
        <f t="shared" si="12"/>
        <v>7.3</v>
      </c>
      <c r="O111" s="17" t="str">
        <f t="shared" si="13"/>
        <v>K</v>
      </c>
      <c r="P111" s="14"/>
    </row>
    <row r="112" spans="1:16" ht="15.75">
      <c r="A112" s="14">
        <v>24</v>
      </c>
      <c r="B112" s="15">
        <v>178214844</v>
      </c>
      <c r="C112" s="14" t="s">
        <v>2011</v>
      </c>
      <c r="D112" s="16" t="s">
        <v>1825</v>
      </c>
      <c r="E112" s="15" t="s">
        <v>177</v>
      </c>
      <c r="F112" s="31">
        <v>8</v>
      </c>
      <c r="G112" s="43">
        <v>6</v>
      </c>
      <c r="H112" s="31">
        <v>7</v>
      </c>
      <c r="I112" s="31">
        <f t="shared" si="7"/>
        <v>7.1</v>
      </c>
      <c r="J112" s="31">
        <v>8</v>
      </c>
      <c r="K112" s="43">
        <v>8</v>
      </c>
      <c r="L112" s="31">
        <v>7</v>
      </c>
      <c r="M112" s="31">
        <f t="shared" si="11"/>
        <v>7.5</v>
      </c>
      <c r="N112" s="31">
        <f t="shared" si="12"/>
        <v>7.3</v>
      </c>
      <c r="O112" s="17" t="str">
        <f t="shared" si="13"/>
        <v>K</v>
      </c>
      <c r="P112" s="14"/>
    </row>
    <row r="113" spans="1:16" ht="15.75">
      <c r="A113" s="14">
        <v>25</v>
      </c>
      <c r="B113" s="15">
        <v>178214845</v>
      </c>
      <c r="C113" s="14" t="s">
        <v>1553</v>
      </c>
      <c r="D113" s="16" t="s">
        <v>647</v>
      </c>
      <c r="E113" s="15" t="s">
        <v>177</v>
      </c>
      <c r="F113" s="31">
        <v>8</v>
      </c>
      <c r="G113" s="43">
        <v>8</v>
      </c>
      <c r="H113" s="31">
        <v>7</v>
      </c>
      <c r="I113" s="31">
        <f t="shared" si="7"/>
        <v>7.5</v>
      </c>
      <c r="J113" s="31">
        <v>8</v>
      </c>
      <c r="K113" s="43">
        <v>8</v>
      </c>
      <c r="L113" s="31">
        <v>6</v>
      </c>
      <c r="M113" s="31">
        <f t="shared" si="11"/>
        <v>7</v>
      </c>
      <c r="N113" s="31">
        <f t="shared" si="12"/>
        <v>7.25</v>
      </c>
      <c r="O113" s="17" t="str">
        <f t="shared" si="13"/>
        <v>K</v>
      </c>
      <c r="P113" s="14"/>
    </row>
    <row r="114" spans="1:16" ht="15.75">
      <c r="A114" s="14">
        <v>26</v>
      </c>
      <c r="B114" s="15">
        <v>178214848</v>
      </c>
      <c r="C114" s="14" t="s">
        <v>279</v>
      </c>
      <c r="D114" s="16" t="s">
        <v>280</v>
      </c>
      <c r="E114" s="15" t="s">
        <v>177</v>
      </c>
      <c r="F114" s="31">
        <v>8</v>
      </c>
      <c r="G114" s="43">
        <v>7</v>
      </c>
      <c r="H114" s="31">
        <v>7</v>
      </c>
      <c r="I114" s="31">
        <f t="shared" si="7"/>
        <v>7.3</v>
      </c>
      <c r="J114" s="31">
        <v>8</v>
      </c>
      <c r="K114" s="43">
        <v>5</v>
      </c>
      <c r="L114" s="31">
        <v>7</v>
      </c>
      <c r="M114" s="31">
        <f t="shared" si="11"/>
        <v>6.9</v>
      </c>
      <c r="N114" s="31">
        <f t="shared" si="12"/>
        <v>7.1</v>
      </c>
      <c r="O114" s="17" t="str">
        <f t="shared" si="13"/>
        <v>K</v>
      </c>
      <c r="P114" s="14"/>
    </row>
    <row r="115" spans="1:16" ht="15.75">
      <c r="A115" s="14">
        <v>27</v>
      </c>
      <c r="B115" s="15">
        <v>178214849</v>
      </c>
      <c r="C115" s="14" t="s">
        <v>2013</v>
      </c>
      <c r="D115" s="16" t="s">
        <v>265</v>
      </c>
      <c r="E115" s="15" t="s">
        <v>177</v>
      </c>
      <c r="F115" s="31">
        <v>8</v>
      </c>
      <c r="G115" s="43">
        <v>7</v>
      </c>
      <c r="H115" s="31">
        <v>7</v>
      </c>
      <c r="I115" s="31">
        <f t="shared" si="7"/>
        <v>7.3</v>
      </c>
      <c r="J115" s="31">
        <v>8</v>
      </c>
      <c r="K115" s="43">
        <v>5</v>
      </c>
      <c r="L115" s="31">
        <v>7</v>
      </c>
      <c r="M115" s="31">
        <f t="shared" si="11"/>
        <v>6.9</v>
      </c>
      <c r="N115" s="31">
        <f t="shared" si="12"/>
        <v>7.1</v>
      </c>
      <c r="O115" s="17" t="str">
        <f t="shared" si="13"/>
        <v>K</v>
      </c>
      <c r="P115" s="14"/>
    </row>
    <row r="116" spans="1:16" ht="15.75">
      <c r="A116" s="14">
        <v>25</v>
      </c>
      <c r="B116" s="15">
        <v>178322669</v>
      </c>
      <c r="C116" s="14" t="s">
        <v>649</v>
      </c>
      <c r="D116" s="16" t="s">
        <v>1045</v>
      </c>
      <c r="E116" s="15" t="s">
        <v>1009</v>
      </c>
      <c r="F116" s="31"/>
      <c r="G116" s="43"/>
      <c r="H116" s="31">
        <v>6</v>
      </c>
      <c r="I116" s="31">
        <f t="shared" si="7"/>
        <v>3</v>
      </c>
      <c r="J116" s="31">
        <v>4</v>
      </c>
      <c r="K116" s="43">
        <v>6</v>
      </c>
      <c r="L116" s="31"/>
      <c r="M116" s="31">
        <f t="shared" si="11"/>
        <v>2.4000000000000004</v>
      </c>
      <c r="N116" s="31"/>
      <c r="O116" s="25" t="str">
        <f t="shared" si="13"/>
        <v>KĐĐK</v>
      </c>
      <c r="P116" s="14"/>
    </row>
    <row r="117" spans="1:16" ht="15.75">
      <c r="A117" s="14">
        <v>32</v>
      </c>
      <c r="B117" s="62">
        <v>178322654</v>
      </c>
      <c r="C117" s="63" t="s">
        <v>788</v>
      </c>
      <c r="D117" s="16" t="s">
        <v>265</v>
      </c>
      <c r="E117" s="15" t="s">
        <v>1009</v>
      </c>
      <c r="F117" s="31">
        <v>8</v>
      </c>
      <c r="G117" s="43">
        <v>7</v>
      </c>
      <c r="H117" s="31">
        <v>8</v>
      </c>
      <c r="I117" s="31">
        <f t="shared" si="7"/>
        <v>7.8</v>
      </c>
      <c r="J117" s="31">
        <v>8</v>
      </c>
      <c r="K117" s="43">
        <v>4</v>
      </c>
      <c r="L117" s="31">
        <v>4</v>
      </c>
      <c r="M117" s="31">
        <f t="shared" si="11"/>
        <v>5.2</v>
      </c>
      <c r="N117" s="31">
        <f>SUM(I117+M117)/2</f>
        <v>6.5</v>
      </c>
      <c r="O117" s="25" t="s">
        <v>2062</v>
      </c>
      <c r="P117" s="14"/>
    </row>
    <row r="118" spans="1:16" ht="15.75">
      <c r="A118" s="14">
        <v>3</v>
      </c>
      <c r="B118" s="15">
        <v>178222999</v>
      </c>
      <c r="C118" s="14" t="s">
        <v>1946</v>
      </c>
      <c r="D118" s="16" t="s">
        <v>372</v>
      </c>
      <c r="E118" s="15" t="s">
        <v>100</v>
      </c>
      <c r="F118" s="31">
        <v>8</v>
      </c>
      <c r="G118" s="43">
        <v>6</v>
      </c>
      <c r="H118" s="31">
        <v>6</v>
      </c>
      <c r="I118" s="31">
        <f t="shared" si="7"/>
        <v>6.6</v>
      </c>
      <c r="J118" s="31"/>
      <c r="K118" s="43"/>
      <c r="L118" s="31">
        <v>8</v>
      </c>
      <c r="M118" s="31">
        <f t="shared" si="11"/>
        <v>4</v>
      </c>
      <c r="N118" s="31"/>
      <c r="O118" s="25" t="s">
        <v>2062</v>
      </c>
      <c r="P118" s="14"/>
    </row>
    <row r="119" spans="1:16" ht="15.75">
      <c r="A119" s="14">
        <v>12</v>
      </c>
      <c r="B119" s="15">
        <v>178223014</v>
      </c>
      <c r="C119" s="14" t="s">
        <v>1200</v>
      </c>
      <c r="D119" s="16" t="s">
        <v>239</v>
      </c>
      <c r="E119" s="15" t="s">
        <v>100</v>
      </c>
      <c r="F119" s="31">
        <v>8</v>
      </c>
      <c r="G119" s="43">
        <v>5</v>
      </c>
      <c r="H119" s="31">
        <v>6</v>
      </c>
      <c r="I119" s="31">
        <f t="shared" si="7"/>
        <v>6.4</v>
      </c>
      <c r="J119" s="31"/>
      <c r="K119" s="43"/>
      <c r="L119" s="31">
        <v>6</v>
      </c>
      <c r="M119" s="31">
        <f t="shared" si="11"/>
        <v>3</v>
      </c>
      <c r="N119" s="31"/>
      <c r="O119" s="25" t="str">
        <f>IF(N119&gt;=8,"G",IF(N119&gt;=7,"K",IF(N119&gt;=6,"TBK",IF(N119&gt;=5,"TB","KĐĐK"))))</f>
        <v>KĐĐK</v>
      </c>
      <c r="P119" s="14"/>
    </row>
    <row r="120" spans="1:16" ht="15.75">
      <c r="A120" s="14">
        <v>22</v>
      </c>
      <c r="B120" s="15">
        <v>178223009</v>
      </c>
      <c r="C120" s="14" t="s">
        <v>1487</v>
      </c>
      <c r="D120" s="16" t="s">
        <v>911</v>
      </c>
      <c r="E120" s="15" t="s">
        <v>100</v>
      </c>
      <c r="F120" s="31">
        <v>8</v>
      </c>
      <c r="G120" s="43">
        <v>3</v>
      </c>
      <c r="H120" s="31">
        <v>7</v>
      </c>
      <c r="I120" s="31">
        <f t="shared" si="7"/>
        <v>6.5</v>
      </c>
      <c r="J120" s="31">
        <v>8</v>
      </c>
      <c r="K120" s="43">
        <v>6</v>
      </c>
      <c r="L120" s="31">
        <v>5</v>
      </c>
      <c r="M120" s="31">
        <f t="shared" si="11"/>
        <v>6.1</v>
      </c>
      <c r="N120" s="31">
        <f aca="true" t="shared" si="14" ref="N120:N134">SUM(I120+M120)/2</f>
        <v>6.3</v>
      </c>
      <c r="O120" s="25" t="s">
        <v>2062</v>
      </c>
      <c r="P120" s="14"/>
    </row>
    <row r="121" spans="1:16" ht="15.75">
      <c r="A121" s="14">
        <v>23</v>
      </c>
      <c r="B121" s="15">
        <v>178223012</v>
      </c>
      <c r="C121" s="14" t="s">
        <v>1952</v>
      </c>
      <c r="D121" s="16" t="s">
        <v>1564</v>
      </c>
      <c r="E121" s="15" t="s">
        <v>100</v>
      </c>
      <c r="F121" s="31">
        <v>8</v>
      </c>
      <c r="G121" s="43">
        <v>4</v>
      </c>
      <c r="H121" s="31">
        <v>7</v>
      </c>
      <c r="I121" s="31">
        <f t="shared" si="7"/>
        <v>6.7</v>
      </c>
      <c r="J121" s="31">
        <v>8</v>
      </c>
      <c r="K121" s="43">
        <v>8</v>
      </c>
      <c r="L121" s="31">
        <v>8</v>
      </c>
      <c r="M121" s="31">
        <f t="shared" si="11"/>
        <v>8</v>
      </c>
      <c r="N121" s="31">
        <f t="shared" si="14"/>
        <v>7.35</v>
      </c>
      <c r="O121" s="25" t="s">
        <v>2062</v>
      </c>
      <c r="P121" s="14"/>
    </row>
    <row r="122" spans="1:16" ht="25.5">
      <c r="A122" s="14">
        <v>24</v>
      </c>
      <c r="B122" s="62">
        <v>178223013</v>
      </c>
      <c r="C122" s="63" t="s">
        <v>1953</v>
      </c>
      <c r="D122" s="70" t="s">
        <v>239</v>
      </c>
      <c r="E122" s="62" t="s">
        <v>100</v>
      </c>
      <c r="F122" s="31">
        <v>8</v>
      </c>
      <c r="G122" s="43">
        <v>4</v>
      </c>
      <c r="H122" s="31">
        <v>7</v>
      </c>
      <c r="I122" s="31">
        <f t="shared" si="7"/>
        <v>6.7</v>
      </c>
      <c r="J122" s="31">
        <v>8</v>
      </c>
      <c r="K122" s="43">
        <v>8</v>
      </c>
      <c r="L122" s="31">
        <v>8</v>
      </c>
      <c r="M122" s="31">
        <f t="shared" si="11"/>
        <v>8</v>
      </c>
      <c r="N122" s="31">
        <f t="shared" si="14"/>
        <v>7.35</v>
      </c>
      <c r="O122" s="25" t="s">
        <v>2062</v>
      </c>
      <c r="P122" s="14"/>
    </row>
    <row r="123" spans="1:16" ht="15.75">
      <c r="A123" s="14">
        <v>25</v>
      </c>
      <c r="B123" s="15">
        <v>178223017</v>
      </c>
      <c r="C123" s="14" t="s">
        <v>1200</v>
      </c>
      <c r="D123" s="16" t="s">
        <v>1954</v>
      </c>
      <c r="E123" s="15" t="s">
        <v>100</v>
      </c>
      <c r="F123" s="31">
        <v>8</v>
      </c>
      <c r="G123" s="43">
        <v>5</v>
      </c>
      <c r="H123" s="31">
        <v>7</v>
      </c>
      <c r="I123" s="31">
        <f t="shared" si="7"/>
        <v>6.9</v>
      </c>
      <c r="J123" s="31">
        <v>8</v>
      </c>
      <c r="K123" s="43">
        <v>4</v>
      </c>
      <c r="L123" s="31">
        <v>6</v>
      </c>
      <c r="M123" s="31">
        <f t="shared" si="11"/>
        <v>6.2</v>
      </c>
      <c r="N123" s="31">
        <f t="shared" si="14"/>
        <v>6.550000000000001</v>
      </c>
      <c r="O123" s="25" t="s">
        <v>2062</v>
      </c>
      <c r="P123" s="14"/>
    </row>
    <row r="124" spans="1:16" ht="15.75">
      <c r="A124" s="14">
        <v>26</v>
      </c>
      <c r="B124" s="15">
        <v>178223024</v>
      </c>
      <c r="C124" s="14" t="s">
        <v>1956</v>
      </c>
      <c r="D124" s="16" t="s">
        <v>622</v>
      </c>
      <c r="E124" s="15" t="s">
        <v>100</v>
      </c>
      <c r="F124" s="31">
        <v>7</v>
      </c>
      <c r="G124" s="43">
        <v>5</v>
      </c>
      <c r="H124" s="31">
        <v>6</v>
      </c>
      <c r="I124" s="31">
        <f t="shared" si="7"/>
        <v>6.1</v>
      </c>
      <c r="J124" s="31">
        <v>8</v>
      </c>
      <c r="K124" s="43">
        <v>3</v>
      </c>
      <c r="L124" s="31">
        <v>5</v>
      </c>
      <c r="M124" s="31">
        <f t="shared" si="11"/>
        <v>5.5</v>
      </c>
      <c r="N124" s="31">
        <f t="shared" si="14"/>
        <v>5.8</v>
      </c>
      <c r="O124" s="25" t="s">
        <v>2062</v>
      </c>
      <c r="P124" s="14"/>
    </row>
    <row r="125" spans="1:16" ht="15.75">
      <c r="A125" s="14">
        <v>11</v>
      </c>
      <c r="B125" s="15">
        <v>178224853</v>
      </c>
      <c r="C125" s="14" t="s">
        <v>2017</v>
      </c>
      <c r="D125" s="16" t="s">
        <v>1913</v>
      </c>
      <c r="E125" s="15" t="s">
        <v>214</v>
      </c>
      <c r="F125" s="31">
        <v>8</v>
      </c>
      <c r="G125" s="43">
        <v>4</v>
      </c>
      <c r="H125" s="31">
        <v>6</v>
      </c>
      <c r="I125" s="31">
        <f t="shared" si="7"/>
        <v>6.2</v>
      </c>
      <c r="J125" s="31">
        <v>8</v>
      </c>
      <c r="K125" s="43">
        <v>6</v>
      </c>
      <c r="L125" s="31">
        <v>8</v>
      </c>
      <c r="M125" s="31">
        <f t="shared" si="11"/>
        <v>7.6</v>
      </c>
      <c r="N125" s="31">
        <f t="shared" si="14"/>
        <v>6.9</v>
      </c>
      <c r="O125" s="25" t="s">
        <v>2062</v>
      </c>
      <c r="P125" s="14"/>
    </row>
    <row r="126" spans="1:16" ht="15.75">
      <c r="A126" s="14">
        <v>12</v>
      </c>
      <c r="B126" s="15">
        <v>178224854</v>
      </c>
      <c r="C126" s="14" t="s">
        <v>946</v>
      </c>
      <c r="D126" s="16" t="s">
        <v>1390</v>
      </c>
      <c r="E126" s="15" t="s">
        <v>214</v>
      </c>
      <c r="F126" s="31">
        <v>8</v>
      </c>
      <c r="G126" s="43">
        <v>2</v>
      </c>
      <c r="H126" s="31">
        <v>5</v>
      </c>
      <c r="I126" s="31">
        <f t="shared" si="7"/>
        <v>5.3</v>
      </c>
      <c r="J126" s="31">
        <v>8</v>
      </c>
      <c r="K126" s="43">
        <v>4</v>
      </c>
      <c r="L126" s="31">
        <v>7</v>
      </c>
      <c r="M126" s="31">
        <f t="shared" si="11"/>
        <v>6.7</v>
      </c>
      <c r="N126" s="31">
        <f t="shared" si="14"/>
        <v>6</v>
      </c>
      <c r="O126" s="25" t="s">
        <v>2062</v>
      </c>
      <c r="P126" s="14"/>
    </row>
    <row r="127" spans="1:16" ht="15.75">
      <c r="A127" s="14">
        <v>13</v>
      </c>
      <c r="B127" s="15">
        <v>178224855</v>
      </c>
      <c r="C127" s="14" t="s">
        <v>2018</v>
      </c>
      <c r="D127" s="16" t="s">
        <v>280</v>
      </c>
      <c r="E127" s="15" t="s">
        <v>214</v>
      </c>
      <c r="F127" s="31">
        <v>8</v>
      </c>
      <c r="G127" s="43">
        <v>4</v>
      </c>
      <c r="H127" s="31">
        <v>5</v>
      </c>
      <c r="I127" s="31">
        <f t="shared" si="7"/>
        <v>5.7</v>
      </c>
      <c r="J127" s="31">
        <v>8</v>
      </c>
      <c r="K127" s="43">
        <v>7</v>
      </c>
      <c r="L127" s="31">
        <v>8</v>
      </c>
      <c r="M127" s="31">
        <f t="shared" si="11"/>
        <v>7.8</v>
      </c>
      <c r="N127" s="31">
        <f t="shared" si="14"/>
        <v>6.75</v>
      </c>
      <c r="O127" s="25" t="s">
        <v>2062</v>
      </c>
      <c r="P127" s="14"/>
    </row>
    <row r="128" spans="1:16" ht="15.75">
      <c r="A128" s="14">
        <v>14</v>
      </c>
      <c r="B128" s="15">
        <v>178224856</v>
      </c>
      <c r="C128" s="14" t="s">
        <v>1200</v>
      </c>
      <c r="D128" s="16" t="s">
        <v>277</v>
      </c>
      <c r="E128" s="15" t="s">
        <v>214</v>
      </c>
      <c r="F128" s="31">
        <v>8</v>
      </c>
      <c r="G128" s="43">
        <v>3</v>
      </c>
      <c r="H128" s="31">
        <v>7</v>
      </c>
      <c r="I128" s="31">
        <f t="shared" si="7"/>
        <v>6.5</v>
      </c>
      <c r="J128" s="31">
        <v>8</v>
      </c>
      <c r="K128" s="43">
        <v>5</v>
      </c>
      <c r="L128" s="31">
        <v>7</v>
      </c>
      <c r="M128" s="31">
        <f t="shared" si="11"/>
        <v>6.9</v>
      </c>
      <c r="N128" s="31">
        <f t="shared" si="14"/>
        <v>6.7</v>
      </c>
      <c r="O128" s="25" t="s">
        <v>2062</v>
      </c>
      <c r="P128" s="14"/>
    </row>
    <row r="129" spans="1:16" ht="15.75">
      <c r="A129" s="14">
        <v>15</v>
      </c>
      <c r="B129" s="15">
        <v>178224857</v>
      </c>
      <c r="C129" s="14" t="s">
        <v>2019</v>
      </c>
      <c r="D129" s="16" t="s">
        <v>1517</v>
      </c>
      <c r="E129" s="15" t="s">
        <v>214</v>
      </c>
      <c r="F129" s="31">
        <v>8</v>
      </c>
      <c r="G129" s="43">
        <v>3</v>
      </c>
      <c r="H129" s="31">
        <v>5</v>
      </c>
      <c r="I129" s="31">
        <f t="shared" si="7"/>
        <v>5.5</v>
      </c>
      <c r="J129" s="31">
        <v>8</v>
      </c>
      <c r="K129" s="43">
        <v>7</v>
      </c>
      <c r="L129" s="31">
        <v>8</v>
      </c>
      <c r="M129" s="31">
        <f t="shared" si="11"/>
        <v>7.8</v>
      </c>
      <c r="N129" s="31">
        <f t="shared" si="14"/>
        <v>6.65</v>
      </c>
      <c r="O129" s="25" t="s">
        <v>2062</v>
      </c>
      <c r="P129" s="14"/>
    </row>
    <row r="130" spans="1:16" ht="15.75">
      <c r="A130" s="14">
        <v>16</v>
      </c>
      <c r="B130" s="15">
        <v>178224859</v>
      </c>
      <c r="C130" s="14" t="s">
        <v>2020</v>
      </c>
      <c r="D130" s="16" t="s">
        <v>1517</v>
      </c>
      <c r="E130" s="15" t="s">
        <v>214</v>
      </c>
      <c r="F130" s="31">
        <v>8</v>
      </c>
      <c r="G130" s="43">
        <v>3</v>
      </c>
      <c r="H130" s="31">
        <v>8</v>
      </c>
      <c r="I130" s="31">
        <f t="shared" si="7"/>
        <v>7</v>
      </c>
      <c r="J130" s="31">
        <v>8</v>
      </c>
      <c r="K130" s="43">
        <v>8</v>
      </c>
      <c r="L130" s="31">
        <v>8</v>
      </c>
      <c r="M130" s="31">
        <f t="shared" si="11"/>
        <v>8</v>
      </c>
      <c r="N130" s="31">
        <f t="shared" si="14"/>
        <v>7.5</v>
      </c>
      <c r="O130" s="25" t="s">
        <v>2062</v>
      </c>
      <c r="P130" s="14"/>
    </row>
    <row r="131" spans="1:16" ht="15.75">
      <c r="A131" s="14">
        <v>17</v>
      </c>
      <c r="B131" s="15">
        <v>178224861</v>
      </c>
      <c r="C131" s="14" t="s">
        <v>686</v>
      </c>
      <c r="D131" s="16" t="s">
        <v>462</v>
      </c>
      <c r="E131" s="15" t="s">
        <v>214</v>
      </c>
      <c r="F131" s="31">
        <v>8</v>
      </c>
      <c r="G131" s="43">
        <v>2</v>
      </c>
      <c r="H131" s="31">
        <v>6</v>
      </c>
      <c r="I131" s="31">
        <f t="shared" si="7"/>
        <v>5.8</v>
      </c>
      <c r="J131" s="31">
        <v>8</v>
      </c>
      <c r="K131" s="43">
        <v>5</v>
      </c>
      <c r="L131" s="31">
        <v>2</v>
      </c>
      <c r="M131" s="31">
        <f t="shared" si="11"/>
        <v>4.4</v>
      </c>
      <c r="N131" s="31">
        <f t="shared" si="14"/>
        <v>5.1</v>
      </c>
      <c r="O131" s="25" t="s">
        <v>2062</v>
      </c>
      <c r="P131" s="14"/>
    </row>
    <row r="132" spans="1:16" ht="15.75">
      <c r="A132" s="14">
        <v>18</v>
      </c>
      <c r="B132" s="15">
        <v>178224874</v>
      </c>
      <c r="C132" s="14" t="s">
        <v>2027</v>
      </c>
      <c r="D132" s="16" t="s">
        <v>638</v>
      </c>
      <c r="E132" s="15" t="s">
        <v>214</v>
      </c>
      <c r="F132" s="31">
        <v>8</v>
      </c>
      <c r="G132" s="43">
        <v>2</v>
      </c>
      <c r="H132" s="31">
        <v>5</v>
      </c>
      <c r="I132" s="31">
        <f t="shared" si="7"/>
        <v>5.3</v>
      </c>
      <c r="J132" s="31">
        <v>8</v>
      </c>
      <c r="K132" s="43">
        <v>4</v>
      </c>
      <c r="L132" s="31">
        <v>6</v>
      </c>
      <c r="M132" s="31">
        <f t="shared" si="11"/>
        <v>6.2</v>
      </c>
      <c r="N132" s="31">
        <f t="shared" si="14"/>
        <v>5.75</v>
      </c>
      <c r="O132" s="25" t="s">
        <v>2062</v>
      </c>
      <c r="P132" s="14"/>
    </row>
    <row r="133" spans="1:16" ht="15.75">
      <c r="A133" s="14">
        <v>19</v>
      </c>
      <c r="B133" s="15">
        <v>178224877</v>
      </c>
      <c r="C133" s="14" t="s">
        <v>2029</v>
      </c>
      <c r="D133" s="16" t="s">
        <v>294</v>
      </c>
      <c r="E133" s="15" t="s">
        <v>214</v>
      </c>
      <c r="F133" s="31">
        <v>8</v>
      </c>
      <c r="G133" s="43">
        <v>2</v>
      </c>
      <c r="H133" s="31">
        <v>6</v>
      </c>
      <c r="I133" s="31">
        <f t="shared" si="7"/>
        <v>5.8</v>
      </c>
      <c r="J133" s="31">
        <v>8</v>
      </c>
      <c r="K133" s="43">
        <v>4</v>
      </c>
      <c r="L133" s="31">
        <v>7</v>
      </c>
      <c r="M133" s="31">
        <f t="shared" si="11"/>
        <v>6.7</v>
      </c>
      <c r="N133" s="31">
        <f t="shared" si="14"/>
        <v>6.25</v>
      </c>
      <c r="O133" s="25" t="s">
        <v>2062</v>
      </c>
      <c r="P133" s="14"/>
    </row>
    <row r="134" spans="1:16" ht="15.75">
      <c r="A134" s="14">
        <v>20</v>
      </c>
      <c r="B134" s="15">
        <v>178224879</v>
      </c>
      <c r="C134" s="14" t="s">
        <v>686</v>
      </c>
      <c r="D134" s="16" t="s">
        <v>1759</v>
      </c>
      <c r="E134" s="15" t="s">
        <v>214</v>
      </c>
      <c r="F134" s="31">
        <v>8</v>
      </c>
      <c r="G134" s="43">
        <v>4</v>
      </c>
      <c r="H134" s="31">
        <v>6</v>
      </c>
      <c r="I134" s="31">
        <f t="shared" si="7"/>
        <v>6.2</v>
      </c>
      <c r="J134" s="31">
        <v>8</v>
      </c>
      <c r="K134" s="43">
        <v>4</v>
      </c>
      <c r="L134" s="31">
        <v>8</v>
      </c>
      <c r="M134" s="31">
        <f t="shared" si="11"/>
        <v>7.2</v>
      </c>
      <c r="N134" s="31">
        <f t="shared" si="14"/>
        <v>6.7</v>
      </c>
      <c r="O134" s="25" t="s">
        <v>2062</v>
      </c>
      <c r="P134" s="14"/>
    </row>
    <row r="135" spans="1:16" ht="15.75">
      <c r="A135" s="14">
        <v>17</v>
      </c>
      <c r="B135" s="15">
        <v>178212982</v>
      </c>
      <c r="C135" s="14" t="s">
        <v>1575</v>
      </c>
      <c r="D135" s="16" t="s">
        <v>1429</v>
      </c>
      <c r="E135" s="15" t="s">
        <v>54</v>
      </c>
      <c r="F135" s="31">
        <v>5</v>
      </c>
      <c r="G135" s="43">
        <v>2</v>
      </c>
      <c r="H135" s="31">
        <v>6</v>
      </c>
      <c r="I135" s="31">
        <f t="shared" si="7"/>
        <v>4.9</v>
      </c>
      <c r="J135" s="31"/>
      <c r="K135" s="43"/>
      <c r="L135" s="31"/>
      <c r="M135" s="31"/>
      <c r="N135" s="31"/>
      <c r="O135" s="25" t="str">
        <f>IF(N135&gt;=8,"G",IF(N135&gt;=7,"K",IF(N135&gt;=6,"TBK",IF(N135&gt;=5,"TB","KĐĐK"))))</f>
        <v>KĐĐK</v>
      </c>
      <c r="P135" s="14"/>
    </row>
    <row r="136" spans="1:16" ht="15.75">
      <c r="A136" s="14">
        <v>23</v>
      </c>
      <c r="B136" s="15">
        <v>178212948</v>
      </c>
      <c r="C136" s="14" t="s">
        <v>1910</v>
      </c>
      <c r="D136" s="16" t="s">
        <v>274</v>
      </c>
      <c r="E136" s="15" t="s">
        <v>54</v>
      </c>
      <c r="F136" s="31">
        <v>8</v>
      </c>
      <c r="G136" s="43">
        <v>3</v>
      </c>
      <c r="H136" s="31">
        <v>7</v>
      </c>
      <c r="I136" s="31">
        <f t="shared" si="7"/>
        <v>6.5</v>
      </c>
      <c r="J136" s="31">
        <v>8</v>
      </c>
      <c r="K136" s="43">
        <v>5</v>
      </c>
      <c r="L136" s="31">
        <v>7</v>
      </c>
      <c r="M136" s="31">
        <f aca="true" t="shared" si="15" ref="M136:M164">SUM(J136*0.3+K136*0.2+L136*0.5)</f>
        <v>6.9</v>
      </c>
      <c r="N136" s="31">
        <f aca="true" t="shared" si="16" ref="N136:N164">SUM(I136+M136)/2</f>
        <v>6.7</v>
      </c>
      <c r="O136" s="25" t="s">
        <v>2062</v>
      </c>
      <c r="P136" s="14"/>
    </row>
    <row r="137" spans="1:16" ht="15.75">
      <c r="A137" s="14">
        <v>24</v>
      </c>
      <c r="B137" s="15">
        <v>178212950</v>
      </c>
      <c r="C137" s="14" t="s">
        <v>1912</v>
      </c>
      <c r="D137" s="16" t="s">
        <v>500</v>
      </c>
      <c r="E137" s="15" t="s">
        <v>54</v>
      </c>
      <c r="F137" s="31">
        <v>8</v>
      </c>
      <c r="G137" s="43">
        <v>2</v>
      </c>
      <c r="H137" s="31">
        <v>7</v>
      </c>
      <c r="I137" s="31">
        <f aca="true" t="shared" si="17" ref="I137:I200">SUM(F137*0.3+G137*0.2+H137*0.5)</f>
        <v>6.3</v>
      </c>
      <c r="J137" s="31">
        <v>8</v>
      </c>
      <c r="K137" s="43">
        <v>4</v>
      </c>
      <c r="L137" s="31">
        <v>7</v>
      </c>
      <c r="M137" s="31">
        <f t="shared" si="15"/>
        <v>6.7</v>
      </c>
      <c r="N137" s="31">
        <f t="shared" si="16"/>
        <v>6.5</v>
      </c>
      <c r="O137" s="25" t="s">
        <v>2062</v>
      </c>
      <c r="P137" s="14"/>
    </row>
    <row r="138" spans="1:16" ht="15.75">
      <c r="A138" s="14">
        <v>25</v>
      </c>
      <c r="B138" s="15">
        <v>178212951</v>
      </c>
      <c r="C138" s="14" t="s">
        <v>1911</v>
      </c>
      <c r="D138" s="16" t="s">
        <v>1913</v>
      </c>
      <c r="E138" s="15" t="s">
        <v>54</v>
      </c>
      <c r="F138" s="31">
        <v>8</v>
      </c>
      <c r="G138" s="43">
        <v>3</v>
      </c>
      <c r="H138" s="31">
        <v>6</v>
      </c>
      <c r="I138" s="31">
        <f t="shared" si="17"/>
        <v>6</v>
      </c>
      <c r="J138" s="31">
        <v>8</v>
      </c>
      <c r="K138" s="43">
        <v>2</v>
      </c>
      <c r="L138" s="31">
        <v>7</v>
      </c>
      <c r="M138" s="31">
        <f t="shared" si="15"/>
        <v>6.3</v>
      </c>
      <c r="N138" s="31">
        <f t="shared" si="16"/>
        <v>6.15</v>
      </c>
      <c r="O138" s="25" t="s">
        <v>2062</v>
      </c>
      <c r="P138" s="14"/>
    </row>
    <row r="139" spans="1:16" ht="15.75">
      <c r="A139" s="14">
        <v>26</v>
      </c>
      <c r="B139" s="15">
        <v>178212961</v>
      </c>
      <c r="C139" s="14" t="s">
        <v>1924</v>
      </c>
      <c r="D139" s="16" t="s">
        <v>597</v>
      </c>
      <c r="E139" s="15" t="s">
        <v>54</v>
      </c>
      <c r="F139" s="31">
        <v>8</v>
      </c>
      <c r="G139" s="43">
        <v>2</v>
      </c>
      <c r="H139" s="31">
        <v>7</v>
      </c>
      <c r="I139" s="31">
        <f t="shared" si="17"/>
        <v>6.3</v>
      </c>
      <c r="J139" s="31">
        <v>8</v>
      </c>
      <c r="K139" s="43">
        <v>5</v>
      </c>
      <c r="L139" s="31">
        <v>6</v>
      </c>
      <c r="M139" s="31">
        <f t="shared" si="15"/>
        <v>6.4</v>
      </c>
      <c r="N139" s="31">
        <f t="shared" si="16"/>
        <v>6.35</v>
      </c>
      <c r="O139" s="25" t="s">
        <v>2062</v>
      </c>
      <c r="P139" s="14"/>
    </row>
    <row r="140" spans="1:16" ht="15.75">
      <c r="A140" s="14">
        <v>27</v>
      </c>
      <c r="B140" s="15">
        <v>178212967</v>
      </c>
      <c r="C140" s="14" t="s">
        <v>1678</v>
      </c>
      <c r="D140" s="16" t="s">
        <v>1927</v>
      </c>
      <c r="E140" s="15" t="s">
        <v>54</v>
      </c>
      <c r="F140" s="31">
        <v>8</v>
      </c>
      <c r="G140" s="43">
        <v>2</v>
      </c>
      <c r="H140" s="31">
        <v>6</v>
      </c>
      <c r="I140" s="31">
        <f t="shared" si="17"/>
        <v>5.8</v>
      </c>
      <c r="J140" s="31">
        <v>8</v>
      </c>
      <c r="K140" s="43">
        <v>5</v>
      </c>
      <c r="L140" s="31">
        <v>6</v>
      </c>
      <c r="M140" s="31">
        <f t="shared" si="15"/>
        <v>6.4</v>
      </c>
      <c r="N140" s="31">
        <f t="shared" si="16"/>
        <v>6.1</v>
      </c>
      <c r="O140" s="25" t="s">
        <v>2062</v>
      </c>
      <c r="P140" s="14"/>
    </row>
    <row r="141" spans="1:16" ht="15.75">
      <c r="A141" s="14">
        <v>28</v>
      </c>
      <c r="B141" s="15">
        <v>178212969</v>
      </c>
      <c r="C141" s="14" t="s">
        <v>1929</v>
      </c>
      <c r="D141" s="16" t="s">
        <v>949</v>
      </c>
      <c r="E141" s="15" t="s">
        <v>54</v>
      </c>
      <c r="F141" s="31">
        <v>8</v>
      </c>
      <c r="G141" s="43">
        <v>3</v>
      </c>
      <c r="H141" s="31">
        <v>7</v>
      </c>
      <c r="I141" s="31">
        <f t="shared" si="17"/>
        <v>6.5</v>
      </c>
      <c r="J141" s="31">
        <v>8</v>
      </c>
      <c r="K141" s="43">
        <v>5</v>
      </c>
      <c r="L141" s="31">
        <v>6</v>
      </c>
      <c r="M141" s="31">
        <f t="shared" si="15"/>
        <v>6.4</v>
      </c>
      <c r="N141" s="31">
        <f t="shared" si="16"/>
        <v>6.45</v>
      </c>
      <c r="O141" s="25" t="s">
        <v>2062</v>
      </c>
      <c r="P141" s="14"/>
    </row>
    <row r="142" spans="1:16" ht="15.75">
      <c r="A142" s="14">
        <v>29</v>
      </c>
      <c r="B142" s="15">
        <v>178212970</v>
      </c>
      <c r="C142" s="14" t="s">
        <v>893</v>
      </c>
      <c r="D142" s="16" t="s">
        <v>833</v>
      </c>
      <c r="E142" s="15" t="s">
        <v>54</v>
      </c>
      <c r="F142" s="31">
        <v>8</v>
      </c>
      <c r="G142" s="43">
        <v>4</v>
      </c>
      <c r="H142" s="31">
        <v>6</v>
      </c>
      <c r="I142" s="31">
        <f t="shared" si="17"/>
        <v>6.2</v>
      </c>
      <c r="J142" s="31">
        <v>8</v>
      </c>
      <c r="K142" s="43">
        <v>5</v>
      </c>
      <c r="L142" s="31">
        <v>6</v>
      </c>
      <c r="M142" s="31">
        <f t="shared" si="15"/>
        <v>6.4</v>
      </c>
      <c r="N142" s="31">
        <f t="shared" si="16"/>
        <v>6.300000000000001</v>
      </c>
      <c r="O142" s="25" t="s">
        <v>2062</v>
      </c>
      <c r="P142" s="14"/>
    </row>
    <row r="143" spans="1:16" ht="15.75">
      <c r="A143" s="14">
        <v>30</v>
      </c>
      <c r="B143" s="15">
        <v>178212973</v>
      </c>
      <c r="C143" s="14" t="s">
        <v>596</v>
      </c>
      <c r="D143" s="16" t="s">
        <v>385</v>
      </c>
      <c r="E143" s="15" t="s">
        <v>54</v>
      </c>
      <c r="F143" s="31">
        <v>8</v>
      </c>
      <c r="G143" s="43">
        <v>3</v>
      </c>
      <c r="H143" s="31">
        <v>8</v>
      </c>
      <c r="I143" s="31">
        <f t="shared" si="17"/>
        <v>7</v>
      </c>
      <c r="J143" s="31">
        <v>8</v>
      </c>
      <c r="K143" s="43">
        <v>6</v>
      </c>
      <c r="L143" s="31">
        <v>6</v>
      </c>
      <c r="M143" s="31">
        <f t="shared" si="15"/>
        <v>6.6</v>
      </c>
      <c r="N143" s="31">
        <f t="shared" si="16"/>
        <v>6.8</v>
      </c>
      <c r="O143" s="25" t="s">
        <v>2062</v>
      </c>
      <c r="P143" s="14"/>
    </row>
    <row r="144" spans="1:16" s="41" customFormat="1" ht="15.75">
      <c r="A144" s="14">
        <v>31</v>
      </c>
      <c r="B144" s="15">
        <v>178212978</v>
      </c>
      <c r="C144" s="14" t="s">
        <v>1471</v>
      </c>
      <c r="D144" s="16" t="s">
        <v>441</v>
      </c>
      <c r="E144" s="15" t="s">
        <v>54</v>
      </c>
      <c r="F144" s="31">
        <v>8</v>
      </c>
      <c r="G144" s="43">
        <v>3</v>
      </c>
      <c r="H144" s="31">
        <v>6</v>
      </c>
      <c r="I144" s="31">
        <f t="shared" si="17"/>
        <v>6</v>
      </c>
      <c r="J144" s="31">
        <v>8</v>
      </c>
      <c r="K144" s="43">
        <v>6</v>
      </c>
      <c r="L144" s="31">
        <v>6</v>
      </c>
      <c r="M144" s="31">
        <f t="shared" si="15"/>
        <v>6.6</v>
      </c>
      <c r="N144" s="31">
        <f t="shared" si="16"/>
        <v>6.3</v>
      </c>
      <c r="O144" s="25" t="s">
        <v>2062</v>
      </c>
      <c r="P144" s="14"/>
    </row>
    <row r="145" spans="1:16" ht="15.75">
      <c r="A145" s="14">
        <v>32</v>
      </c>
      <c r="B145" s="15">
        <v>178212983</v>
      </c>
      <c r="C145" s="14" t="s">
        <v>836</v>
      </c>
      <c r="D145" s="16" t="s">
        <v>1935</v>
      </c>
      <c r="E145" s="15" t="s">
        <v>54</v>
      </c>
      <c r="F145" s="31">
        <v>8</v>
      </c>
      <c r="G145" s="43">
        <v>2</v>
      </c>
      <c r="H145" s="31">
        <v>7</v>
      </c>
      <c r="I145" s="31">
        <f t="shared" si="17"/>
        <v>6.3</v>
      </c>
      <c r="J145" s="31">
        <v>8</v>
      </c>
      <c r="K145" s="43">
        <v>5</v>
      </c>
      <c r="L145" s="31">
        <v>7</v>
      </c>
      <c r="M145" s="31">
        <f t="shared" si="15"/>
        <v>6.9</v>
      </c>
      <c r="N145" s="31">
        <f t="shared" si="16"/>
        <v>6.6</v>
      </c>
      <c r="O145" s="25" t="s">
        <v>2062</v>
      </c>
      <c r="P145" s="14"/>
    </row>
    <row r="146" spans="1:16" ht="15.75">
      <c r="A146" s="14">
        <v>33</v>
      </c>
      <c r="B146" s="15">
        <v>178212985</v>
      </c>
      <c r="C146" s="14" t="s">
        <v>1936</v>
      </c>
      <c r="D146" s="16" t="s">
        <v>932</v>
      </c>
      <c r="E146" s="15" t="s">
        <v>54</v>
      </c>
      <c r="F146" s="31">
        <v>8</v>
      </c>
      <c r="G146" s="43">
        <v>4</v>
      </c>
      <c r="H146" s="31">
        <v>7</v>
      </c>
      <c r="I146" s="31">
        <f t="shared" si="17"/>
        <v>6.7</v>
      </c>
      <c r="J146" s="31">
        <v>8</v>
      </c>
      <c r="K146" s="43">
        <v>6</v>
      </c>
      <c r="L146" s="31">
        <v>8</v>
      </c>
      <c r="M146" s="31">
        <f t="shared" si="15"/>
        <v>7.6</v>
      </c>
      <c r="N146" s="31">
        <f t="shared" si="16"/>
        <v>7.15</v>
      </c>
      <c r="O146" s="25" t="s">
        <v>2062</v>
      </c>
      <c r="P146" s="14"/>
    </row>
    <row r="147" spans="1:16" ht="15.75">
      <c r="A147" s="14">
        <v>34</v>
      </c>
      <c r="B147" s="15">
        <v>178212992</v>
      </c>
      <c r="C147" s="14" t="s">
        <v>1941</v>
      </c>
      <c r="D147" s="16" t="s">
        <v>462</v>
      </c>
      <c r="E147" s="15" t="s">
        <v>54</v>
      </c>
      <c r="F147" s="31">
        <v>8</v>
      </c>
      <c r="G147" s="43">
        <v>2</v>
      </c>
      <c r="H147" s="31">
        <v>7</v>
      </c>
      <c r="I147" s="31">
        <f t="shared" si="17"/>
        <v>6.3</v>
      </c>
      <c r="J147" s="31">
        <v>8</v>
      </c>
      <c r="K147" s="43">
        <v>6</v>
      </c>
      <c r="L147" s="31">
        <v>7</v>
      </c>
      <c r="M147" s="31">
        <f t="shared" si="15"/>
        <v>7.1</v>
      </c>
      <c r="N147" s="31">
        <f t="shared" si="16"/>
        <v>6.699999999999999</v>
      </c>
      <c r="O147" s="25" t="s">
        <v>2062</v>
      </c>
      <c r="P147" s="14"/>
    </row>
    <row r="148" spans="1:16" ht="15.75">
      <c r="A148" s="14">
        <v>35</v>
      </c>
      <c r="B148" s="15">
        <v>178212995</v>
      </c>
      <c r="C148" s="14" t="s">
        <v>1942</v>
      </c>
      <c r="D148" s="16" t="s">
        <v>395</v>
      </c>
      <c r="E148" s="15" t="s">
        <v>54</v>
      </c>
      <c r="F148" s="31">
        <v>8</v>
      </c>
      <c r="G148" s="43">
        <v>1</v>
      </c>
      <c r="H148" s="31">
        <v>8</v>
      </c>
      <c r="I148" s="31">
        <f t="shared" si="17"/>
        <v>6.6</v>
      </c>
      <c r="J148" s="31">
        <v>8</v>
      </c>
      <c r="K148" s="43">
        <v>5</v>
      </c>
      <c r="L148" s="31">
        <v>7</v>
      </c>
      <c r="M148" s="31">
        <f t="shared" si="15"/>
        <v>6.9</v>
      </c>
      <c r="N148" s="31">
        <f t="shared" si="16"/>
        <v>6.75</v>
      </c>
      <c r="O148" s="25" t="s">
        <v>2062</v>
      </c>
      <c r="P148" s="14"/>
    </row>
    <row r="149" spans="1:16" ht="15.75">
      <c r="A149" s="14">
        <v>36</v>
      </c>
      <c r="B149" s="15">
        <v>178212996</v>
      </c>
      <c r="C149" s="14" t="s">
        <v>1766</v>
      </c>
      <c r="D149" s="16" t="s">
        <v>1943</v>
      </c>
      <c r="E149" s="15" t="s">
        <v>54</v>
      </c>
      <c r="F149" s="31">
        <v>8</v>
      </c>
      <c r="G149" s="43">
        <v>3</v>
      </c>
      <c r="H149" s="31">
        <v>7</v>
      </c>
      <c r="I149" s="31">
        <f t="shared" si="17"/>
        <v>6.5</v>
      </c>
      <c r="J149" s="31">
        <v>8</v>
      </c>
      <c r="K149" s="43">
        <v>4</v>
      </c>
      <c r="L149" s="31">
        <v>7</v>
      </c>
      <c r="M149" s="31">
        <f t="shared" si="15"/>
        <v>6.7</v>
      </c>
      <c r="N149" s="31">
        <f t="shared" si="16"/>
        <v>6.6</v>
      </c>
      <c r="O149" s="25" t="s">
        <v>2062</v>
      </c>
      <c r="P149" s="14"/>
    </row>
    <row r="150" spans="1:16" ht="15.75">
      <c r="A150" s="14">
        <v>37</v>
      </c>
      <c r="B150" s="15">
        <v>168212045</v>
      </c>
      <c r="C150" s="14" t="s">
        <v>2063</v>
      </c>
      <c r="D150" s="16" t="s">
        <v>2064</v>
      </c>
      <c r="E150" s="15" t="s">
        <v>54</v>
      </c>
      <c r="F150" s="31">
        <v>8</v>
      </c>
      <c r="G150" s="43">
        <v>2</v>
      </c>
      <c r="H150" s="31">
        <v>7</v>
      </c>
      <c r="I150" s="31">
        <f t="shared" si="17"/>
        <v>6.3</v>
      </c>
      <c r="J150" s="31">
        <v>8</v>
      </c>
      <c r="K150" s="43">
        <v>6</v>
      </c>
      <c r="L150" s="31">
        <v>7</v>
      </c>
      <c r="M150" s="31">
        <f t="shared" si="15"/>
        <v>7.1</v>
      </c>
      <c r="N150" s="31">
        <f t="shared" si="16"/>
        <v>6.699999999999999</v>
      </c>
      <c r="O150" s="25" t="s">
        <v>2062</v>
      </c>
      <c r="P150" s="14"/>
    </row>
    <row r="151" spans="1:16" ht="15.75">
      <c r="A151" s="14">
        <v>38</v>
      </c>
      <c r="B151" s="15">
        <v>178212976</v>
      </c>
      <c r="C151" s="14" t="s">
        <v>1932</v>
      </c>
      <c r="D151" s="16" t="s">
        <v>798</v>
      </c>
      <c r="E151" s="15" t="s">
        <v>54</v>
      </c>
      <c r="F151" s="31">
        <v>8</v>
      </c>
      <c r="G151" s="43">
        <v>7</v>
      </c>
      <c r="H151" s="31">
        <v>7</v>
      </c>
      <c r="I151" s="31">
        <f t="shared" si="17"/>
        <v>7.3</v>
      </c>
      <c r="J151" s="31">
        <v>8</v>
      </c>
      <c r="K151" s="43">
        <v>4</v>
      </c>
      <c r="L151" s="31">
        <v>7</v>
      </c>
      <c r="M151" s="31">
        <f t="shared" si="15"/>
        <v>6.7</v>
      </c>
      <c r="N151" s="31">
        <f t="shared" si="16"/>
        <v>7</v>
      </c>
      <c r="O151" s="25" t="s">
        <v>2062</v>
      </c>
      <c r="P151" s="14"/>
    </row>
    <row r="152" spans="1:16" ht="15.75">
      <c r="A152" s="14">
        <v>39</v>
      </c>
      <c r="B152" s="15">
        <v>178212977</v>
      </c>
      <c r="C152" s="14" t="s">
        <v>1749</v>
      </c>
      <c r="D152" s="16" t="s">
        <v>1933</v>
      </c>
      <c r="E152" s="15" t="s">
        <v>54</v>
      </c>
      <c r="F152" s="31">
        <v>8</v>
      </c>
      <c r="G152" s="43">
        <v>6</v>
      </c>
      <c r="H152" s="31">
        <v>8</v>
      </c>
      <c r="I152" s="31">
        <f t="shared" si="17"/>
        <v>7.6</v>
      </c>
      <c r="J152" s="31">
        <v>8</v>
      </c>
      <c r="K152" s="43">
        <v>3</v>
      </c>
      <c r="L152" s="31">
        <v>6</v>
      </c>
      <c r="M152" s="31">
        <f t="shared" si="15"/>
        <v>6</v>
      </c>
      <c r="N152" s="31">
        <f t="shared" si="16"/>
        <v>6.8</v>
      </c>
      <c r="O152" s="25" t="s">
        <v>2062</v>
      </c>
      <c r="P152" s="14"/>
    </row>
    <row r="153" spans="1:16" ht="15.75">
      <c r="A153" s="14">
        <v>40</v>
      </c>
      <c r="B153" s="15">
        <v>178212980</v>
      </c>
      <c r="C153" s="14" t="s">
        <v>1934</v>
      </c>
      <c r="D153" s="16" t="s">
        <v>496</v>
      </c>
      <c r="E153" s="15" t="s">
        <v>54</v>
      </c>
      <c r="F153" s="31">
        <v>8</v>
      </c>
      <c r="G153" s="43">
        <v>5</v>
      </c>
      <c r="H153" s="31">
        <v>6</v>
      </c>
      <c r="I153" s="31">
        <f t="shared" si="17"/>
        <v>6.4</v>
      </c>
      <c r="J153" s="31">
        <v>8</v>
      </c>
      <c r="K153" s="43">
        <v>2</v>
      </c>
      <c r="L153" s="31">
        <v>6</v>
      </c>
      <c r="M153" s="31">
        <f t="shared" si="15"/>
        <v>5.8</v>
      </c>
      <c r="N153" s="31">
        <f t="shared" si="16"/>
        <v>6.1</v>
      </c>
      <c r="O153" s="25" t="s">
        <v>2062</v>
      </c>
      <c r="P153" s="14"/>
    </row>
    <row r="154" spans="1:16" ht="15.75">
      <c r="A154" s="14">
        <v>41</v>
      </c>
      <c r="B154" s="15">
        <v>178212993</v>
      </c>
      <c r="C154" s="14" t="s">
        <v>944</v>
      </c>
      <c r="D154" s="16" t="s">
        <v>462</v>
      </c>
      <c r="E154" s="15" t="s">
        <v>54</v>
      </c>
      <c r="F154" s="31">
        <v>8</v>
      </c>
      <c r="G154" s="43">
        <v>7</v>
      </c>
      <c r="H154" s="31">
        <v>6</v>
      </c>
      <c r="I154" s="31">
        <f t="shared" si="17"/>
        <v>6.8</v>
      </c>
      <c r="J154" s="31">
        <v>8</v>
      </c>
      <c r="K154" s="43">
        <v>2</v>
      </c>
      <c r="L154" s="31">
        <v>6</v>
      </c>
      <c r="M154" s="31">
        <f t="shared" si="15"/>
        <v>5.8</v>
      </c>
      <c r="N154" s="31">
        <f t="shared" si="16"/>
        <v>6.3</v>
      </c>
      <c r="O154" s="25" t="s">
        <v>2062</v>
      </c>
      <c r="P154" s="14"/>
    </row>
    <row r="155" spans="1:16" ht="15.75">
      <c r="A155" s="14">
        <v>42</v>
      </c>
      <c r="B155" s="15">
        <v>178213029</v>
      </c>
      <c r="C155" s="14" t="s">
        <v>1200</v>
      </c>
      <c r="D155" s="16" t="s">
        <v>1293</v>
      </c>
      <c r="E155" s="15" t="s">
        <v>54</v>
      </c>
      <c r="F155" s="31">
        <v>8</v>
      </c>
      <c r="G155" s="43">
        <v>7</v>
      </c>
      <c r="H155" s="31">
        <v>8</v>
      </c>
      <c r="I155" s="31">
        <f t="shared" si="17"/>
        <v>7.8</v>
      </c>
      <c r="J155" s="31">
        <v>8</v>
      </c>
      <c r="K155" s="43">
        <v>2</v>
      </c>
      <c r="L155" s="31">
        <v>4</v>
      </c>
      <c r="M155" s="31">
        <f t="shared" si="15"/>
        <v>4.8</v>
      </c>
      <c r="N155" s="31">
        <f t="shared" si="16"/>
        <v>6.3</v>
      </c>
      <c r="O155" s="25" t="s">
        <v>2062</v>
      </c>
      <c r="P155" s="14"/>
    </row>
    <row r="156" spans="1:16" ht="15.75">
      <c r="A156" s="14">
        <v>43</v>
      </c>
      <c r="B156" s="15">
        <v>168212735</v>
      </c>
      <c r="C156" s="14" t="s">
        <v>1200</v>
      </c>
      <c r="D156" s="16" t="s">
        <v>372</v>
      </c>
      <c r="E156" s="15" t="s">
        <v>54</v>
      </c>
      <c r="F156" s="31">
        <v>8</v>
      </c>
      <c r="G156" s="43">
        <v>5</v>
      </c>
      <c r="H156" s="31">
        <v>7</v>
      </c>
      <c r="I156" s="31">
        <f t="shared" si="17"/>
        <v>6.9</v>
      </c>
      <c r="J156" s="31">
        <v>8</v>
      </c>
      <c r="K156" s="43">
        <v>3</v>
      </c>
      <c r="L156" s="31">
        <v>7</v>
      </c>
      <c r="M156" s="31">
        <f t="shared" si="15"/>
        <v>6.5</v>
      </c>
      <c r="N156" s="31">
        <f t="shared" si="16"/>
        <v>6.7</v>
      </c>
      <c r="O156" s="25" t="s">
        <v>2062</v>
      </c>
      <c r="P156" s="14"/>
    </row>
    <row r="157" spans="1:16" ht="15.75">
      <c r="A157" s="14">
        <v>30</v>
      </c>
      <c r="B157" s="15">
        <v>178262711</v>
      </c>
      <c r="C157" s="14" t="s">
        <v>1083</v>
      </c>
      <c r="D157" s="16" t="s">
        <v>287</v>
      </c>
      <c r="E157" s="15" t="s">
        <v>1581</v>
      </c>
      <c r="F157" s="31">
        <v>8</v>
      </c>
      <c r="G157" s="43">
        <v>7</v>
      </c>
      <c r="H157" s="31">
        <v>7</v>
      </c>
      <c r="I157" s="31">
        <f t="shared" si="17"/>
        <v>7.3</v>
      </c>
      <c r="J157" s="31"/>
      <c r="K157" s="43"/>
      <c r="L157" s="31">
        <v>6</v>
      </c>
      <c r="M157" s="31">
        <f t="shared" si="15"/>
        <v>3</v>
      </c>
      <c r="N157" s="31">
        <f t="shared" si="16"/>
        <v>5.15</v>
      </c>
      <c r="O157" s="25" t="s">
        <v>2062</v>
      </c>
      <c r="P157" s="14"/>
    </row>
    <row r="158" spans="1:16" ht="15.75">
      <c r="A158" s="14">
        <v>32</v>
      </c>
      <c r="B158" s="15">
        <v>178262698</v>
      </c>
      <c r="C158" s="14" t="s">
        <v>511</v>
      </c>
      <c r="D158" s="16" t="s">
        <v>932</v>
      </c>
      <c r="E158" s="15" t="s">
        <v>1581</v>
      </c>
      <c r="F158" s="31">
        <v>8</v>
      </c>
      <c r="G158" s="43">
        <v>7</v>
      </c>
      <c r="H158" s="31">
        <v>8</v>
      </c>
      <c r="I158" s="31">
        <f t="shared" si="17"/>
        <v>7.8</v>
      </c>
      <c r="J158" s="31">
        <v>8</v>
      </c>
      <c r="K158" s="43">
        <v>4</v>
      </c>
      <c r="L158" s="31">
        <v>6</v>
      </c>
      <c r="M158" s="31">
        <f t="shared" si="15"/>
        <v>6.2</v>
      </c>
      <c r="N158" s="31">
        <f t="shared" si="16"/>
        <v>7</v>
      </c>
      <c r="O158" s="25" t="s">
        <v>2062</v>
      </c>
      <c r="P158" s="14"/>
    </row>
    <row r="159" spans="1:16" ht="15.75">
      <c r="A159" s="14">
        <v>33</v>
      </c>
      <c r="B159" s="15">
        <v>178262707</v>
      </c>
      <c r="C159" s="14" t="s">
        <v>267</v>
      </c>
      <c r="D159" s="16" t="s">
        <v>356</v>
      </c>
      <c r="E159" s="15" t="s">
        <v>1581</v>
      </c>
      <c r="F159" s="31">
        <v>8</v>
      </c>
      <c r="G159" s="43">
        <v>5</v>
      </c>
      <c r="H159" s="31">
        <v>6</v>
      </c>
      <c r="I159" s="31">
        <f t="shared" si="17"/>
        <v>6.4</v>
      </c>
      <c r="J159" s="31">
        <v>8</v>
      </c>
      <c r="K159" s="43">
        <v>4</v>
      </c>
      <c r="L159" s="31">
        <v>7</v>
      </c>
      <c r="M159" s="31">
        <f t="shared" si="15"/>
        <v>6.7</v>
      </c>
      <c r="N159" s="31">
        <f t="shared" si="16"/>
        <v>6.550000000000001</v>
      </c>
      <c r="O159" s="25" t="s">
        <v>2062</v>
      </c>
      <c r="P159" s="14"/>
    </row>
    <row r="160" spans="1:16" ht="15.75">
      <c r="A160" s="14">
        <v>34</v>
      </c>
      <c r="B160" s="15">
        <v>178264923</v>
      </c>
      <c r="C160" s="14" t="s">
        <v>865</v>
      </c>
      <c r="D160" s="16" t="s">
        <v>1627</v>
      </c>
      <c r="E160" s="15" t="s">
        <v>1622</v>
      </c>
      <c r="F160" s="31">
        <v>8</v>
      </c>
      <c r="G160" s="43">
        <v>4</v>
      </c>
      <c r="H160" s="31">
        <v>9</v>
      </c>
      <c r="I160" s="31">
        <f t="shared" si="17"/>
        <v>7.7</v>
      </c>
      <c r="J160" s="31">
        <v>8</v>
      </c>
      <c r="K160" s="43">
        <v>8</v>
      </c>
      <c r="L160" s="31">
        <v>7</v>
      </c>
      <c r="M160" s="31">
        <f t="shared" si="15"/>
        <v>7.5</v>
      </c>
      <c r="N160" s="31">
        <f t="shared" si="16"/>
        <v>7.6</v>
      </c>
      <c r="O160" s="25" t="s">
        <v>2062</v>
      </c>
      <c r="P160" s="14"/>
    </row>
    <row r="161" spans="1:16" ht="15.75">
      <c r="A161" s="14">
        <v>35</v>
      </c>
      <c r="B161" s="15">
        <v>178264931</v>
      </c>
      <c r="C161" s="14" t="s">
        <v>384</v>
      </c>
      <c r="D161" s="16" t="s">
        <v>417</v>
      </c>
      <c r="E161" s="15" t="s">
        <v>1622</v>
      </c>
      <c r="F161" s="31">
        <v>8</v>
      </c>
      <c r="G161" s="43">
        <v>4</v>
      </c>
      <c r="H161" s="31">
        <v>7</v>
      </c>
      <c r="I161" s="31">
        <f t="shared" si="17"/>
        <v>6.7</v>
      </c>
      <c r="J161" s="31">
        <v>8</v>
      </c>
      <c r="K161" s="43">
        <v>6</v>
      </c>
      <c r="L161" s="31">
        <v>6</v>
      </c>
      <c r="M161" s="31">
        <f t="shared" si="15"/>
        <v>6.6</v>
      </c>
      <c r="N161" s="31">
        <f t="shared" si="16"/>
        <v>6.65</v>
      </c>
      <c r="O161" s="25" t="s">
        <v>2062</v>
      </c>
      <c r="P161" s="14"/>
    </row>
    <row r="162" spans="1:16" ht="15.75">
      <c r="A162" s="14">
        <v>36</v>
      </c>
      <c r="B162" s="15">
        <v>178264950</v>
      </c>
      <c r="C162" s="14" t="s">
        <v>1643</v>
      </c>
      <c r="D162" s="16" t="s">
        <v>1644</v>
      </c>
      <c r="E162" s="15" t="s">
        <v>1622</v>
      </c>
      <c r="F162" s="31">
        <v>8</v>
      </c>
      <c r="G162" s="43">
        <v>4</v>
      </c>
      <c r="H162" s="31">
        <v>8</v>
      </c>
      <c r="I162" s="31">
        <f t="shared" si="17"/>
        <v>7.2</v>
      </c>
      <c r="J162" s="31">
        <v>8</v>
      </c>
      <c r="K162" s="43">
        <v>9</v>
      </c>
      <c r="L162" s="31">
        <v>8</v>
      </c>
      <c r="M162" s="31">
        <f t="shared" si="15"/>
        <v>8.2</v>
      </c>
      <c r="N162" s="31">
        <f t="shared" si="16"/>
        <v>7.699999999999999</v>
      </c>
      <c r="O162" s="25" t="s">
        <v>2062</v>
      </c>
      <c r="P162" s="14"/>
    </row>
    <row r="163" spans="1:16" ht="15.75">
      <c r="A163" s="14">
        <v>37</v>
      </c>
      <c r="B163" s="15">
        <v>178264952</v>
      </c>
      <c r="C163" s="14" t="s">
        <v>1645</v>
      </c>
      <c r="D163" s="16" t="s">
        <v>259</v>
      </c>
      <c r="E163" s="15" t="s">
        <v>1622</v>
      </c>
      <c r="F163" s="31">
        <v>8</v>
      </c>
      <c r="G163" s="43">
        <v>4</v>
      </c>
      <c r="H163" s="31">
        <v>7</v>
      </c>
      <c r="I163" s="31">
        <f t="shared" si="17"/>
        <v>6.7</v>
      </c>
      <c r="J163" s="31">
        <v>8</v>
      </c>
      <c r="K163" s="43">
        <v>7</v>
      </c>
      <c r="L163" s="31">
        <v>8</v>
      </c>
      <c r="M163" s="31">
        <f t="shared" si="15"/>
        <v>7.8</v>
      </c>
      <c r="N163" s="31">
        <f t="shared" si="16"/>
        <v>7.25</v>
      </c>
      <c r="O163" s="25" t="s">
        <v>2062</v>
      </c>
      <c r="P163" s="14"/>
    </row>
    <row r="164" spans="1:16" ht="15.75">
      <c r="A164" s="14">
        <v>38</v>
      </c>
      <c r="B164" s="15">
        <v>178264949</v>
      </c>
      <c r="C164" s="14" t="s">
        <v>645</v>
      </c>
      <c r="D164" s="16" t="s">
        <v>1642</v>
      </c>
      <c r="E164" s="15" t="s">
        <v>1622</v>
      </c>
      <c r="F164" s="31">
        <v>8</v>
      </c>
      <c r="G164" s="43">
        <v>5</v>
      </c>
      <c r="H164" s="31">
        <v>5</v>
      </c>
      <c r="I164" s="31">
        <f t="shared" si="17"/>
        <v>5.9</v>
      </c>
      <c r="J164" s="31">
        <v>8</v>
      </c>
      <c r="K164" s="43">
        <v>4</v>
      </c>
      <c r="L164" s="31">
        <v>5</v>
      </c>
      <c r="M164" s="31">
        <f t="shared" si="15"/>
        <v>5.7</v>
      </c>
      <c r="N164" s="31">
        <f t="shared" si="16"/>
        <v>5.800000000000001</v>
      </c>
      <c r="O164" s="25" t="s">
        <v>2062</v>
      </c>
      <c r="P164" s="14"/>
    </row>
    <row r="165" spans="1:16" ht="15.75">
      <c r="A165" s="14">
        <v>10</v>
      </c>
      <c r="B165" s="15">
        <v>178324907</v>
      </c>
      <c r="C165" s="14" t="s">
        <v>448</v>
      </c>
      <c r="D165" s="16" t="s">
        <v>340</v>
      </c>
      <c r="E165" s="15" t="s">
        <v>574</v>
      </c>
      <c r="F165" s="31">
        <v>2</v>
      </c>
      <c r="G165" s="43">
        <v>7</v>
      </c>
      <c r="H165" s="31"/>
      <c r="I165" s="31">
        <f t="shared" si="17"/>
        <v>2</v>
      </c>
      <c r="J165" s="31"/>
      <c r="K165" s="43"/>
      <c r="L165" s="31"/>
      <c r="M165" s="31"/>
      <c r="N165" s="31"/>
      <c r="O165" s="25" t="str">
        <f>IF(N165&gt;=8,"G",IF(N165&gt;=7,"K",IF(N165&gt;=6,"TBK",IF(N165&gt;=5,"TB","KĐĐK"))))</f>
        <v>KĐĐK</v>
      </c>
      <c r="P165" s="14"/>
    </row>
    <row r="166" spans="1:16" ht="15.75">
      <c r="A166" s="14">
        <v>14</v>
      </c>
      <c r="B166" s="15">
        <v>178324883</v>
      </c>
      <c r="C166" s="14" t="s">
        <v>576</v>
      </c>
      <c r="D166" s="16" t="s">
        <v>577</v>
      </c>
      <c r="E166" s="15" t="s">
        <v>574</v>
      </c>
      <c r="F166" s="31">
        <v>8</v>
      </c>
      <c r="G166" s="43">
        <v>3</v>
      </c>
      <c r="H166" s="31">
        <v>7</v>
      </c>
      <c r="I166" s="31">
        <f t="shared" si="17"/>
        <v>6.5</v>
      </c>
      <c r="J166" s="31">
        <v>8</v>
      </c>
      <c r="K166" s="43">
        <v>7</v>
      </c>
      <c r="L166" s="31">
        <v>7</v>
      </c>
      <c r="M166" s="31">
        <f aca="true" t="shared" si="18" ref="M166:M197">SUM(J166*0.3+K166*0.2+L166*0.5)</f>
        <v>7.3</v>
      </c>
      <c r="N166" s="31">
        <f aca="true" t="shared" si="19" ref="N166:N197">SUM(I166+M166)/2</f>
        <v>6.9</v>
      </c>
      <c r="O166" s="25" t="s">
        <v>2062</v>
      </c>
      <c r="P166" s="14"/>
    </row>
    <row r="167" spans="1:16" ht="15.75">
      <c r="A167" s="14">
        <v>15</v>
      </c>
      <c r="B167" s="15">
        <v>178324886</v>
      </c>
      <c r="C167" s="14" t="s">
        <v>300</v>
      </c>
      <c r="D167" s="16" t="s">
        <v>581</v>
      </c>
      <c r="E167" s="15" t="s">
        <v>574</v>
      </c>
      <c r="F167" s="31">
        <v>8</v>
      </c>
      <c r="G167" s="43">
        <v>3</v>
      </c>
      <c r="H167" s="31">
        <v>7</v>
      </c>
      <c r="I167" s="31">
        <f t="shared" si="17"/>
        <v>6.5</v>
      </c>
      <c r="J167" s="31">
        <v>8</v>
      </c>
      <c r="K167" s="43">
        <v>8</v>
      </c>
      <c r="L167" s="31">
        <v>7</v>
      </c>
      <c r="M167" s="31">
        <f t="shared" si="18"/>
        <v>7.5</v>
      </c>
      <c r="N167" s="31">
        <f t="shared" si="19"/>
        <v>7</v>
      </c>
      <c r="O167" s="25" t="s">
        <v>2062</v>
      </c>
      <c r="P167" s="14"/>
    </row>
    <row r="168" spans="1:16" ht="15.75">
      <c r="A168" s="14">
        <v>16</v>
      </c>
      <c r="B168" s="15">
        <v>178324890</v>
      </c>
      <c r="C168" s="14" t="s">
        <v>587</v>
      </c>
      <c r="D168" s="16" t="s">
        <v>311</v>
      </c>
      <c r="E168" s="15" t="s">
        <v>574</v>
      </c>
      <c r="F168" s="31">
        <v>8</v>
      </c>
      <c r="G168" s="43">
        <v>4</v>
      </c>
      <c r="H168" s="31">
        <v>7</v>
      </c>
      <c r="I168" s="31">
        <f t="shared" si="17"/>
        <v>6.7</v>
      </c>
      <c r="J168" s="31">
        <v>8</v>
      </c>
      <c r="K168" s="43">
        <v>5</v>
      </c>
      <c r="L168" s="31">
        <v>7</v>
      </c>
      <c r="M168" s="31">
        <f t="shared" si="18"/>
        <v>6.9</v>
      </c>
      <c r="N168" s="31">
        <f t="shared" si="19"/>
        <v>6.800000000000001</v>
      </c>
      <c r="O168" s="25" t="s">
        <v>2062</v>
      </c>
      <c r="P168" s="14"/>
    </row>
    <row r="169" spans="1:16" ht="15.75">
      <c r="A169" s="14">
        <v>17</v>
      </c>
      <c r="B169" s="15">
        <v>178324892</v>
      </c>
      <c r="C169" s="14" t="s">
        <v>592</v>
      </c>
      <c r="D169" s="16" t="s">
        <v>593</v>
      </c>
      <c r="E169" s="15" t="s">
        <v>574</v>
      </c>
      <c r="F169" s="31">
        <v>8</v>
      </c>
      <c r="G169" s="43">
        <v>4</v>
      </c>
      <c r="H169" s="31">
        <v>7</v>
      </c>
      <c r="I169" s="31">
        <f t="shared" si="17"/>
        <v>6.7</v>
      </c>
      <c r="J169" s="31">
        <v>8</v>
      </c>
      <c r="K169" s="43">
        <v>7</v>
      </c>
      <c r="L169" s="31">
        <v>8</v>
      </c>
      <c r="M169" s="31">
        <f t="shared" si="18"/>
        <v>7.8</v>
      </c>
      <c r="N169" s="31">
        <f t="shared" si="19"/>
        <v>7.25</v>
      </c>
      <c r="O169" s="25" t="s">
        <v>2062</v>
      </c>
      <c r="P169" s="14"/>
    </row>
    <row r="170" spans="1:16" ht="15.75">
      <c r="A170" s="14">
        <v>18</v>
      </c>
      <c r="B170" s="15">
        <v>178324898</v>
      </c>
      <c r="C170" s="14" t="s">
        <v>461</v>
      </c>
      <c r="D170" s="16" t="s">
        <v>500</v>
      </c>
      <c r="E170" s="15" t="s">
        <v>574</v>
      </c>
      <c r="F170" s="31">
        <v>8</v>
      </c>
      <c r="G170" s="43">
        <v>4</v>
      </c>
      <c r="H170" s="31">
        <v>6</v>
      </c>
      <c r="I170" s="31">
        <f t="shared" si="17"/>
        <v>6.2</v>
      </c>
      <c r="J170" s="31">
        <v>8</v>
      </c>
      <c r="K170" s="43">
        <v>7</v>
      </c>
      <c r="L170" s="31">
        <v>5</v>
      </c>
      <c r="M170" s="31">
        <f t="shared" si="18"/>
        <v>6.3</v>
      </c>
      <c r="N170" s="31">
        <f t="shared" si="19"/>
        <v>6.25</v>
      </c>
      <c r="O170" s="25" t="s">
        <v>2062</v>
      </c>
      <c r="P170" s="14"/>
    </row>
    <row r="171" spans="1:16" ht="15.75">
      <c r="A171" s="14">
        <v>19</v>
      </c>
      <c r="B171" s="15">
        <v>178324899</v>
      </c>
      <c r="C171" s="14" t="s">
        <v>456</v>
      </c>
      <c r="D171" s="16" t="s">
        <v>605</v>
      </c>
      <c r="E171" s="15" t="s">
        <v>574</v>
      </c>
      <c r="F171" s="31">
        <v>8</v>
      </c>
      <c r="G171" s="43">
        <v>3</v>
      </c>
      <c r="H171" s="31">
        <v>7</v>
      </c>
      <c r="I171" s="31">
        <f t="shared" si="17"/>
        <v>6.5</v>
      </c>
      <c r="J171" s="31">
        <v>8</v>
      </c>
      <c r="K171" s="43">
        <v>7</v>
      </c>
      <c r="L171" s="31">
        <v>7</v>
      </c>
      <c r="M171" s="31">
        <f t="shared" si="18"/>
        <v>7.3</v>
      </c>
      <c r="N171" s="31">
        <f t="shared" si="19"/>
        <v>6.9</v>
      </c>
      <c r="O171" s="25" t="s">
        <v>2062</v>
      </c>
      <c r="P171" s="14"/>
    </row>
    <row r="172" spans="1:16" ht="15.75">
      <c r="A172" s="14">
        <v>20</v>
      </c>
      <c r="B172" s="15">
        <v>178324901</v>
      </c>
      <c r="C172" s="14" t="s">
        <v>608</v>
      </c>
      <c r="D172" s="16" t="s">
        <v>425</v>
      </c>
      <c r="E172" s="15" t="s">
        <v>574</v>
      </c>
      <c r="F172" s="31">
        <v>8</v>
      </c>
      <c r="G172" s="43">
        <v>4</v>
      </c>
      <c r="H172" s="31">
        <v>6</v>
      </c>
      <c r="I172" s="31">
        <f t="shared" si="17"/>
        <v>6.2</v>
      </c>
      <c r="J172" s="31">
        <v>8</v>
      </c>
      <c r="K172" s="43">
        <v>4</v>
      </c>
      <c r="L172" s="31">
        <v>6</v>
      </c>
      <c r="M172" s="31">
        <f t="shared" si="18"/>
        <v>6.2</v>
      </c>
      <c r="N172" s="31">
        <f t="shared" si="19"/>
        <v>6.2</v>
      </c>
      <c r="O172" s="25" t="s">
        <v>2062</v>
      </c>
      <c r="P172" s="14"/>
    </row>
    <row r="173" spans="1:16" ht="15.75">
      <c r="A173" s="14">
        <v>21</v>
      </c>
      <c r="B173" s="15">
        <v>178324904</v>
      </c>
      <c r="C173" s="14" t="s">
        <v>416</v>
      </c>
      <c r="D173" s="16" t="s">
        <v>430</v>
      </c>
      <c r="E173" s="15" t="s">
        <v>574</v>
      </c>
      <c r="F173" s="31">
        <v>8</v>
      </c>
      <c r="G173" s="43">
        <v>4</v>
      </c>
      <c r="H173" s="31">
        <v>7</v>
      </c>
      <c r="I173" s="31">
        <f t="shared" si="17"/>
        <v>6.7</v>
      </c>
      <c r="J173" s="31">
        <v>8</v>
      </c>
      <c r="K173" s="43">
        <v>6</v>
      </c>
      <c r="L173" s="31">
        <v>2</v>
      </c>
      <c r="M173" s="31">
        <f t="shared" si="18"/>
        <v>4.6</v>
      </c>
      <c r="N173" s="31">
        <f t="shared" si="19"/>
        <v>5.65</v>
      </c>
      <c r="O173" s="25" t="s">
        <v>2062</v>
      </c>
      <c r="P173" s="14"/>
    </row>
    <row r="174" spans="1:16" ht="15.75">
      <c r="A174" s="14">
        <v>22</v>
      </c>
      <c r="B174" s="15">
        <v>178324884</v>
      </c>
      <c r="C174" s="14" t="s">
        <v>2030</v>
      </c>
      <c r="D174" s="16" t="s">
        <v>411</v>
      </c>
      <c r="E174" s="15" t="s">
        <v>574</v>
      </c>
      <c r="F174" s="31">
        <v>8</v>
      </c>
      <c r="G174" s="43">
        <v>5</v>
      </c>
      <c r="H174" s="31">
        <v>8</v>
      </c>
      <c r="I174" s="31">
        <f t="shared" si="17"/>
        <v>7.4</v>
      </c>
      <c r="J174" s="31">
        <v>8</v>
      </c>
      <c r="K174" s="43">
        <v>2</v>
      </c>
      <c r="L174" s="31">
        <v>3</v>
      </c>
      <c r="M174" s="31">
        <f t="shared" si="18"/>
        <v>4.3</v>
      </c>
      <c r="N174" s="31">
        <f t="shared" si="19"/>
        <v>5.85</v>
      </c>
      <c r="O174" s="25" t="s">
        <v>2062</v>
      </c>
      <c r="P174" s="14"/>
    </row>
    <row r="175" spans="1:16" ht="15.75">
      <c r="A175" s="14">
        <v>23</v>
      </c>
      <c r="B175" s="15">
        <v>178324910</v>
      </c>
      <c r="C175" s="14" t="s">
        <v>621</v>
      </c>
      <c r="D175" s="16" t="s">
        <v>622</v>
      </c>
      <c r="E175" s="15" t="s">
        <v>574</v>
      </c>
      <c r="F175" s="31">
        <v>8</v>
      </c>
      <c r="G175" s="43">
        <v>6</v>
      </c>
      <c r="H175" s="31">
        <v>8</v>
      </c>
      <c r="I175" s="31">
        <f t="shared" si="17"/>
        <v>7.6</v>
      </c>
      <c r="J175" s="31">
        <v>8</v>
      </c>
      <c r="K175" s="43">
        <v>3</v>
      </c>
      <c r="L175" s="31">
        <v>2</v>
      </c>
      <c r="M175" s="31">
        <f t="shared" si="18"/>
        <v>4</v>
      </c>
      <c r="N175" s="31">
        <f t="shared" si="19"/>
        <v>5.8</v>
      </c>
      <c r="O175" s="25" t="s">
        <v>2062</v>
      </c>
      <c r="P175" s="14"/>
    </row>
    <row r="176" spans="1:16" ht="15.75">
      <c r="A176" s="14">
        <v>31</v>
      </c>
      <c r="B176" s="15">
        <v>178214835</v>
      </c>
      <c r="C176" s="14" t="s">
        <v>2007</v>
      </c>
      <c r="D176" s="16" t="s">
        <v>314</v>
      </c>
      <c r="E176" s="15" t="s">
        <v>177</v>
      </c>
      <c r="F176" s="31">
        <v>8</v>
      </c>
      <c r="G176" s="43">
        <v>7</v>
      </c>
      <c r="H176" s="31">
        <v>4</v>
      </c>
      <c r="I176" s="31">
        <f t="shared" si="17"/>
        <v>5.8</v>
      </c>
      <c r="J176" s="31">
        <v>8</v>
      </c>
      <c r="K176" s="43">
        <v>4</v>
      </c>
      <c r="L176" s="31">
        <v>6</v>
      </c>
      <c r="M176" s="31">
        <f t="shared" si="18"/>
        <v>6.2</v>
      </c>
      <c r="N176" s="31">
        <f t="shared" si="19"/>
        <v>6</v>
      </c>
      <c r="O176" s="25" t="s">
        <v>2062</v>
      </c>
      <c r="P176" s="14"/>
    </row>
    <row r="177" spans="1:16" ht="15.75">
      <c r="A177" s="14">
        <v>1</v>
      </c>
      <c r="B177" s="15">
        <v>168322157</v>
      </c>
      <c r="C177" s="14" t="s">
        <v>1007</v>
      </c>
      <c r="D177" s="16" t="s">
        <v>699</v>
      </c>
      <c r="E177" s="15" t="s">
        <v>1009</v>
      </c>
      <c r="F177" s="113">
        <v>8</v>
      </c>
      <c r="G177" s="114">
        <v>7</v>
      </c>
      <c r="H177" s="113">
        <v>5</v>
      </c>
      <c r="I177" s="31">
        <f t="shared" si="17"/>
        <v>6.3</v>
      </c>
      <c r="J177" s="31">
        <v>8</v>
      </c>
      <c r="K177" s="43">
        <v>6</v>
      </c>
      <c r="L177" s="31">
        <v>4</v>
      </c>
      <c r="M177" s="31">
        <f t="shared" si="18"/>
        <v>5.6</v>
      </c>
      <c r="N177" s="31">
        <f t="shared" si="19"/>
        <v>5.949999999999999</v>
      </c>
      <c r="O177" s="17" t="str">
        <f aca="true" t="shared" si="20" ref="O177:O208">IF(N177&gt;=8,"G",IF(N177&gt;=7,"K",IF(N177&gt;=6,"TBK",IF(N177&gt;=5,"TB","KĐĐK"))))</f>
        <v>TB</v>
      </c>
      <c r="P177" s="14"/>
    </row>
    <row r="178" spans="1:16" ht="15.75">
      <c r="A178" s="14">
        <v>8</v>
      </c>
      <c r="B178" s="15">
        <v>178322642</v>
      </c>
      <c r="C178" s="14" t="s">
        <v>1021</v>
      </c>
      <c r="D178" s="16" t="s">
        <v>268</v>
      </c>
      <c r="E178" s="15" t="s">
        <v>1009</v>
      </c>
      <c r="F178" s="31">
        <v>8</v>
      </c>
      <c r="G178" s="43">
        <v>5</v>
      </c>
      <c r="H178" s="31">
        <v>5</v>
      </c>
      <c r="I178" s="31">
        <f t="shared" si="17"/>
        <v>5.9</v>
      </c>
      <c r="J178" s="31">
        <v>8</v>
      </c>
      <c r="K178" s="43">
        <v>7</v>
      </c>
      <c r="L178" s="31">
        <v>4</v>
      </c>
      <c r="M178" s="31">
        <f t="shared" si="18"/>
        <v>5.8</v>
      </c>
      <c r="N178" s="31">
        <f t="shared" si="19"/>
        <v>5.85</v>
      </c>
      <c r="O178" s="17" t="str">
        <f t="shared" si="20"/>
        <v>TB</v>
      </c>
      <c r="P178" s="14"/>
    </row>
    <row r="179" spans="1:16" ht="15.75">
      <c r="A179" s="14">
        <v>23</v>
      </c>
      <c r="B179" s="15">
        <v>178322666</v>
      </c>
      <c r="C179" s="14" t="s">
        <v>1043</v>
      </c>
      <c r="D179" s="16" t="s">
        <v>540</v>
      </c>
      <c r="E179" s="15" t="s">
        <v>1009</v>
      </c>
      <c r="F179" s="31">
        <v>5</v>
      </c>
      <c r="G179" s="43">
        <v>6</v>
      </c>
      <c r="H179" s="31">
        <v>6</v>
      </c>
      <c r="I179" s="31">
        <f t="shared" si="17"/>
        <v>5.7</v>
      </c>
      <c r="J179" s="31">
        <v>8</v>
      </c>
      <c r="K179" s="43">
        <v>6</v>
      </c>
      <c r="L179" s="31">
        <v>3</v>
      </c>
      <c r="M179" s="31">
        <f t="shared" si="18"/>
        <v>5.1</v>
      </c>
      <c r="N179" s="31">
        <f t="shared" si="19"/>
        <v>5.4</v>
      </c>
      <c r="O179" s="17" t="str">
        <f t="shared" si="20"/>
        <v>TB</v>
      </c>
      <c r="P179" s="14"/>
    </row>
    <row r="180" spans="1:16" ht="15.75">
      <c r="A180" s="14">
        <v>24</v>
      </c>
      <c r="B180" s="15">
        <v>178322668</v>
      </c>
      <c r="C180" s="14" t="s">
        <v>1004</v>
      </c>
      <c r="D180" s="16" t="s">
        <v>248</v>
      </c>
      <c r="E180" s="15" t="s">
        <v>1009</v>
      </c>
      <c r="F180" s="31">
        <v>8</v>
      </c>
      <c r="G180" s="43">
        <v>5</v>
      </c>
      <c r="H180" s="31">
        <v>5</v>
      </c>
      <c r="I180" s="31">
        <f t="shared" si="17"/>
        <v>5.9</v>
      </c>
      <c r="J180" s="31">
        <v>8</v>
      </c>
      <c r="K180" s="43">
        <v>6</v>
      </c>
      <c r="L180" s="31">
        <v>4</v>
      </c>
      <c r="M180" s="31">
        <f t="shared" si="18"/>
        <v>5.6</v>
      </c>
      <c r="N180" s="31">
        <f t="shared" si="19"/>
        <v>5.75</v>
      </c>
      <c r="O180" s="17" t="str">
        <f t="shared" si="20"/>
        <v>TB</v>
      </c>
      <c r="P180" s="14"/>
    </row>
    <row r="181" spans="1:16" ht="15.75">
      <c r="A181" s="14">
        <v>29</v>
      </c>
      <c r="B181" s="15">
        <v>178322675</v>
      </c>
      <c r="C181" s="14" t="s">
        <v>1050</v>
      </c>
      <c r="D181" s="16" t="s">
        <v>356</v>
      </c>
      <c r="E181" s="15" t="s">
        <v>1009</v>
      </c>
      <c r="F181" s="31">
        <v>8</v>
      </c>
      <c r="G181" s="43">
        <v>5</v>
      </c>
      <c r="H181" s="31">
        <v>5</v>
      </c>
      <c r="I181" s="31">
        <f t="shared" si="17"/>
        <v>5.9</v>
      </c>
      <c r="J181" s="31">
        <v>8</v>
      </c>
      <c r="K181" s="43">
        <v>6</v>
      </c>
      <c r="L181" s="31">
        <v>4</v>
      </c>
      <c r="M181" s="31">
        <f t="shared" si="18"/>
        <v>5.6</v>
      </c>
      <c r="N181" s="31">
        <f t="shared" si="19"/>
        <v>5.75</v>
      </c>
      <c r="O181" s="17" t="str">
        <f t="shared" si="20"/>
        <v>TB</v>
      </c>
      <c r="P181" s="14"/>
    </row>
    <row r="182" spans="1:16" ht="15.75">
      <c r="A182" s="14">
        <v>30</v>
      </c>
      <c r="B182" s="15">
        <v>178322676</v>
      </c>
      <c r="C182" s="14" t="s">
        <v>1052</v>
      </c>
      <c r="D182" s="16" t="s">
        <v>577</v>
      </c>
      <c r="E182" s="15" t="s">
        <v>1009</v>
      </c>
      <c r="F182" s="31">
        <v>5</v>
      </c>
      <c r="G182" s="43">
        <v>6</v>
      </c>
      <c r="H182" s="31">
        <v>5</v>
      </c>
      <c r="I182" s="31">
        <f t="shared" si="17"/>
        <v>5.2</v>
      </c>
      <c r="J182" s="31">
        <v>8</v>
      </c>
      <c r="K182" s="43">
        <v>6</v>
      </c>
      <c r="L182" s="31">
        <v>3</v>
      </c>
      <c r="M182" s="31">
        <f t="shared" si="18"/>
        <v>5.1</v>
      </c>
      <c r="N182" s="31">
        <f t="shared" si="19"/>
        <v>5.15</v>
      </c>
      <c r="O182" s="17" t="str">
        <f t="shared" si="20"/>
        <v>TB</v>
      </c>
      <c r="P182" s="14"/>
    </row>
    <row r="183" spans="1:16" ht="15.75">
      <c r="A183" s="14">
        <v>6</v>
      </c>
      <c r="B183" s="15">
        <v>178223002</v>
      </c>
      <c r="C183" s="14" t="s">
        <v>1949</v>
      </c>
      <c r="D183" s="16" t="s">
        <v>277</v>
      </c>
      <c r="E183" s="15" t="s">
        <v>100</v>
      </c>
      <c r="F183" s="31">
        <v>8</v>
      </c>
      <c r="G183" s="43">
        <v>7</v>
      </c>
      <c r="H183" s="31">
        <v>4</v>
      </c>
      <c r="I183" s="31">
        <f t="shared" si="17"/>
        <v>5.8</v>
      </c>
      <c r="J183" s="31">
        <v>8</v>
      </c>
      <c r="K183" s="43">
        <v>5</v>
      </c>
      <c r="L183" s="31">
        <v>5</v>
      </c>
      <c r="M183" s="31">
        <f t="shared" si="18"/>
        <v>5.9</v>
      </c>
      <c r="N183" s="31">
        <f t="shared" si="19"/>
        <v>5.85</v>
      </c>
      <c r="O183" s="17" t="str">
        <f t="shared" si="20"/>
        <v>TB</v>
      </c>
      <c r="P183" s="14"/>
    </row>
    <row r="184" spans="1:16" ht="15.75">
      <c r="A184" s="14">
        <v>28</v>
      </c>
      <c r="B184" s="15">
        <v>178214850</v>
      </c>
      <c r="C184" s="14" t="s">
        <v>2014</v>
      </c>
      <c r="D184" s="16" t="s">
        <v>1542</v>
      </c>
      <c r="E184" s="15" t="s">
        <v>177</v>
      </c>
      <c r="F184" s="31">
        <v>8</v>
      </c>
      <c r="G184" s="43">
        <v>5</v>
      </c>
      <c r="H184" s="31">
        <v>4</v>
      </c>
      <c r="I184" s="31">
        <f t="shared" si="17"/>
        <v>5.4</v>
      </c>
      <c r="J184" s="31">
        <v>8</v>
      </c>
      <c r="K184" s="43">
        <v>7</v>
      </c>
      <c r="L184" s="31">
        <v>5</v>
      </c>
      <c r="M184" s="31">
        <f t="shared" si="18"/>
        <v>6.3</v>
      </c>
      <c r="N184" s="31">
        <f t="shared" si="19"/>
        <v>5.85</v>
      </c>
      <c r="O184" s="17" t="str">
        <f t="shared" si="20"/>
        <v>TB</v>
      </c>
      <c r="P184" s="14"/>
    </row>
    <row r="185" spans="1:16" ht="15.75">
      <c r="A185" s="14">
        <v>2</v>
      </c>
      <c r="B185" s="15">
        <v>168322164</v>
      </c>
      <c r="C185" s="14" t="s">
        <v>1010</v>
      </c>
      <c r="D185" s="16" t="s">
        <v>259</v>
      </c>
      <c r="E185" s="15" t="s">
        <v>1009</v>
      </c>
      <c r="F185" s="31">
        <v>8</v>
      </c>
      <c r="G185" s="43">
        <v>7</v>
      </c>
      <c r="H185" s="31">
        <v>7</v>
      </c>
      <c r="I185" s="31">
        <f t="shared" si="17"/>
        <v>7.3</v>
      </c>
      <c r="J185" s="31">
        <v>8</v>
      </c>
      <c r="K185" s="43">
        <v>8</v>
      </c>
      <c r="L185" s="31">
        <v>5</v>
      </c>
      <c r="M185" s="31">
        <f t="shared" si="18"/>
        <v>6.5</v>
      </c>
      <c r="N185" s="31">
        <f t="shared" si="19"/>
        <v>6.9</v>
      </c>
      <c r="O185" s="17" t="str">
        <f t="shared" si="20"/>
        <v>TBK</v>
      </c>
      <c r="P185" s="14"/>
    </row>
    <row r="186" spans="1:16" ht="15.75">
      <c r="A186" s="14">
        <v>3</v>
      </c>
      <c r="B186" s="15">
        <v>168322926</v>
      </c>
      <c r="C186" s="14" t="s">
        <v>1011</v>
      </c>
      <c r="D186" s="16" t="s">
        <v>1012</v>
      </c>
      <c r="E186" s="15" t="s">
        <v>1009</v>
      </c>
      <c r="F186" s="31">
        <v>8</v>
      </c>
      <c r="G186" s="43">
        <v>5</v>
      </c>
      <c r="H186" s="31">
        <v>9</v>
      </c>
      <c r="I186" s="31">
        <f t="shared" si="17"/>
        <v>7.9</v>
      </c>
      <c r="J186" s="31">
        <v>8</v>
      </c>
      <c r="K186" s="43">
        <v>9</v>
      </c>
      <c r="L186" s="31">
        <v>3</v>
      </c>
      <c r="M186" s="31">
        <f t="shared" si="18"/>
        <v>5.7</v>
      </c>
      <c r="N186" s="31">
        <f t="shared" si="19"/>
        <v>6.800000000000001</v>
      </c>
      <c r="O186" s="17" t="str">
        <f t="shared" si="20"/>
        <v>TBK</v>
      </c>
      <c r="P186" s="14"/>
    </row>
    <row r="187" spans="1:16" ht="15.75">
      <c r="A187" s="14">
        <v>4</v>
      </c>
      <c r="B187" s="15">
        <v>178322636</v>
      </c>
      <c r="C187" s="14" t="s">
        <v>1013</v>
      </c>
      <c r="D187" s="16" t="s">
        <v>274</v>
      </c>
      <c r="E187" s="15" t="s">
        <v>1009</v>
      </c>
      <c r="F187" s="31">
        <v>8</v>
      </c>
      <c r="G187" s="43">
        <v>6</v>
      </c>
      <c r="H187" s="31">
        <v>7</v>
      </c>
      <c r="I187" s="31">
        <f t="shared" si="17"/>
        <v>7.1</v>
      </c>
      <c r="J187" s="31">
        <v>8</v>
      </c>
      <c r="K187" s="43">
        <v>8</v>
      </c>
      <c r="L187" s="31">
        <v>4</v>
      </c>
      <c r="M187" s="31">
        <f t="shared" si="18"/>
        <v>6</v>
      </c>
      <c r="N187" s="31">
        <f t="shared" si="19"/>
        <v>6.55</v>
      </c>
      <c r="O187" s="17" t="str">
        <f t="shared" si="20"/>
        <v>TBK</v>
      </c>
      <c r="P187" s="14"/>
    </row>
    <row r="188" spans="1:16" ht="15.75">
      <c r="A188" s="14">
        <v>5</v>
      </c>
      <c r="B188" s="15">
        <v>178322637</v>
      </c>
      <c r="C188" s="14" t="s">
        <v>461</v>
      </c>
      <c r="D188" s="16" t="s">
        <v>1015</v>
      </c>
      <c r="E188" s="15" t="s">
        <v>1009</v>
      </c>
      <c r="F188" s="31">
        <v>8</v>
      </c>
      <c r="G188" s="43">
        <v>6</v>
      </c>
      <c r="H188" s="31">
        <v>6</v>
      </c>
      <c r="I188" s="31">
        <f t="shared" si="17"/>
        <v>6.6</v>
      </c>
      <c r="J188" s="31">
        <v>8</v>
      </c>
      <c r="K188" s="43">
        <v>6</v>
      </c>
      <c r="L188" s="31">
        <v>4</v>
      </c>
      <c r="M188" s="31">
        <f t="shared" si="18"/>
        <v>5.6</v>
      </c>
      <c r="N188" s="31">
        <f t="shared" si="19"/>
        <v>6.1</v>
      </c>
      <c r="O188" s="17" t="str">
        <f t="shared" si="20"/>
        <v>TBK</v>
      </c>
      <c r="P188" s="14"/>
    </row>
    <row r="189" spans="1:16" ht="15.75">
      <c r="A189" s="14">
        <v>6</v>
      </c>
      <c r="B189" s="15">
        <v>178322639</v>
      </c>
      <c r="C189" s="14" t="s">
        <v>1017</v>
      </c>
      <c r="D189" s="16" t="s">
        <v>444</v>
      </c>
      <c r="E189" s="15" t="s">
        <v>1009</v>
      </c>
      <c r="F189" s="31">
        <v>8</v>
      </c>
      <c r="G189" s="43">
        <v>7</v>
      </c>
      <c r="H189" s="31">
        <v>7</v>
      </c>
      <c r="I189" s="31">
        <f t="shared" si="17"/>
        <v>7.3</v>
      </c>
      <c r="J189" s="31">
        <v>8</v>
      </c>
      <c r="K189" s="43">
        <v>7</v>
      </c>
      <c r="L189" s="31">
        <v>3</v>
      </c>
      <c r="M189" s="31">
        <f t="shared" si="18"/>
        <v>5.3</v>
      </c>
      <c r="N189" s="31">
        <f t="shared" si="19"/>
        <v>6.3</v>
      </c>
      <c r="O189" s="17" t="str">
        <f t="shared" si="20"/>
        <v>TBK</v>
      </c>
      <c r="P189" s="14"/>
    </row>
    <row r="190" spans="1:16" ht="15.75">
      <c r="A190" s="14">
        <v>9</v>
      </c>
      <c r="B190" s="15">
        <v>178322643</v>
      </c>
      <c r="C190" s="14" t="s">
        <v>235</v>
      </c>
      <c r="D190" s="16" t="s">
        <v>268</v>
      </c>
      <c r="E190" s="15" t="s">
        <v>1009</v>
      </c>
      <c r="F190" s="31">
        <v>8</v>
      </c>
      <c r="G190" s="43">
        <v>6</v>
      </c>
      <c r="H190" s="31">
        <v>5</v>
      </c>
      <c r="I190" s="31">
        <f t="shared" si="17"/>
        <v>6.1</v>
      </c>
      <c r="J190" s="31">
        <v>8</v>
      </c>
      <c r="K190" s="43">
        <v>5</v>
      </c>
      <c r="L190" s="31">
        <v>5</v>
      </c>
      <c r="M190" s="31">
        <f t="shared" si="18"/>
        <v>5.9</v>
      </c>
      <c r="N190" s="31">
        <f t="shared" si="19"/>
        <v>6</v>
      </c>
      <c r="O190" s="17" t="str">
        <f t="shared" si="20"/>
        <v>TBK</v>
      </c>
      <c r="P190" s="14"/>
    </row>
    <row r="191" spans="1:16" ht="15.75">
      <c r="A191" s="14">
        <v>10</v>
      </c>
      <c r="B191" s="15">
        <v>178322644</v>
      </c>
      <c r="C191" s="14" t="s">
        <v>258</v>
      </c>
      <c r="D191" s="16" t="s">
        <v>268</v>
      </c>
      <c r="E191" s="15" t="s">
        <v>1009</v>
      </c>
      <c r="F191" s="31">
        <v>8</v>
      </c>
      <c r="G191" s="43">
        <v>7</v>
      </c>
      <c r="H191" s="31">
        <v>8</v>
      </c>
      <c r="I191" s="31">
        <f t="shared" si="17"/>
        <v>7.8</v>
      </c>
      <c r="J191" s="31">
        <v>8</v>
      </c>
      <c r="K191" s="43">
        <v>7</v>
      </c>
      <c r="L191" s="31">
        <v>4</v>
      </c>
      <c r="M191" s="31">
        <f t="shared" si="18"/>
        <v>5.8</v>
      </c>
      <c r="N191" s="31">
        <f t="shared" si="19"/>
        <v>6.8</v>
      </c>
      <c r="O191" s="17" t="str">
        <f t="shared" si="20"/>
        <v>TBK</v>
      </c>
      <c r="P191" s="14"/>
    </row>
    <row r="192" spans="1:16" ht="15.75">
      <c r="A192" s="14">
        <v>11</v>
      </c>
      <c r="B192" s="15">
        <v>178322645</v>
      </c>
      <c r="C192" s="14" t="s">
        <v>1025</v>
      </c>
      <c r="D192" s="16" t="s">
        <v>253</v>
      </c>
      <c r="E192" s="15" t="s">
        <v>1009</v>
      </c>
      <c r="F192" s="31">
        <v>8</v>
      </c>
      <c r="G192" s="43">
        <v>5</v>
      </c>
      <c r="H192" s="31">
        <v>7</v>
      </c>
      <c r="I192" s="31">
        <f t="shared" si="17"/>
        <v>6.9</v>
      </c>
      <c r="J192" s="31">
        <v>8</v>
      </c>
      <c r="K192" s="43">
        <v>7</v>
      </c>
      <c r="L192" s="31">
        <v>4</v>
      </c>
      <c r="M192" s="31">
        <f t="shared" si="18"/>
        <v>5.8</v>
      </c>
      <c r="N192" s="31">
        <f t="shared" si="19"/>
        <v>6.35</v>
      </c>
      <c r="O192" s="17" t="str">
        <f t="shared" si="20"/>
        <v>TBK</v>
      </c>
      <c r="P192" s="14"/>
    </row>
    <row r="193" spans="1:16" ht="15.75">
      <c r="A193" s="14">
        <v>12</v>
      </c>
      <c r="B193" s="15">
        <v>178322646</v>
      </c>
      <c r="C193" s="14" t="s">
        <v>1026</v>
      </c>
      <c r="D193" s="16" t="s">
        <v>430</v>
      </c>
      <c r="E193" s="15" t="s">
        <v>1009</v>
      </c>
      <c r="F193" s="31">
        <v>8</v>
      </c>
      <c r="G193" s="43">
        <v>7</v>
      </c>
      <c r="H193" s="31">
        <v>6</v>
      </c>
      <c r="I193" s="31">
        <f t="shared" si="17"/>
        <v>6.8</v>
      </c>
      <c r="J193" s="31">
        <v>8</v>
      </c>
      <c r="K193" s="43">
        <v>6</v>
      </c>
      <c r="L193" s="31">
        <v>5</v>
      </c>
      <c r="M193" s="31">
        <f t="shared" si="18"/>
        <v>6.1</v>
      </c>
      <c r="N193" s="31">
        <f t="shared" si="19"/>
        <v>6.449999999999999</v>
      </c>
      <c r="O193" s="17" t="str">
        <f t="shared" si="20"/>
        <v>TBK</v>
      </c>
      <c r="P193" s="14"/>
    </row>
    <row r="194" spans="1:16" ht="15.75">
      <c r="A194" s="14">
        <v>14</v>
      </c>
      <c r="B194" s="15">
        <v>178322648</v>
      </c>
      <c r="C194" s="14" t="s">
        <v>1030</v>
      </c>
      <c r="D194" s="16" t="s">
        <v>271</v>
      </c>
      <c r="E194" s="15" t="s">
        <v>1009</v>
      </c>
      <c r="F194" s="31">
        <v>8</v>
      </c>
      <c r="G194" s="43">
        <v>7</v>
      </c>
      <c r="H194" s="31">
        <v>6</v>
      </c>
      <c r="I194" s="31">
        <f t="shared" si="17"/>
        <v>6.8</v>
      </c>
      <c r="J194" s="31">
        <v>8</v>
      </c>
      <c r="K194" s="43">
        <v>6</v>
      </c>
      <c r="L194" s="31">
        <v>5</v>
      </c>
      <c r="M194" s="31">
        <f t="shared" si="18"/>
        <v>6.1</v>
      </c>
      <c r="N194" s="31">
        <f t="shared" si="19"/>
        <v>6.449999999999999</v>
      </c>
      <c r="O194" s="17" t="str">
        <f t="shared" si="20"/>
        <v>TBK</v>
      </c>
      <c r="P194" s="14"/>
    </row>
    <row r="195" spans="1:16" ht="15.75">
      <c r="A195" s="14">
        <v>15</v>
      </c>
      <c r="B195" s="15">
        <v>178322651</v>
      </c>
      <c r="C195" s="14" t="s">
        <v>1031</v>
      </c>
      <c r="D195" s="16" t="s">
        <v>1032</v>
      </c>
      <c r="E195" s="15" t="s">
        <v>1009</v>
      </c>
      <c r="F195" s="31">
        <v>8</v>
      </c>
      <c r="G195" s="43">
        <v>6</v>
      </c>
      <c r="H195" s="31">
        <v>8</v>
      </c>
      <c r="I195" s="31">
        <f t="shared" si="17"/>
        <v>7.6</v>
      </c>
      <c r="J195" s="31">
        <v>8</v>
      </c>
      <c r="K195" s="43">
        <v>7</v>
      </c>
      <c r="L195" s="31">
        <v>3</v>
      </c>
      <c r="M195" s="31">
        <f t="shared" si="18"/>
        <v>5.3</v>
      </c>
      <c r="N195" s="31">
        <f t="shared" si="19"/>
        <v>6.449999999999999</v>
      </c>
      <c r="O195" s="17" t="str">
        <f t="shared" si="20"/>
        <v>TBK</v>
      </c>
      <c r="P195" s="14"/>
    </row>
    <row r="196" spans="1:16" ht="15.75">
      <c r="A196" s="14">
        <v>18</v>
      </c>
      <c r="B196" s="15">
        <v>178322657</v>
      </c>
      <c r="C196" s="14" t="s">
        <v>1037</v>
      </c>
      <c r="D196" s="16" t="s">
        <v>332</v>
      </c>
      <c r="E196" s="15" t="s">
        <v>1009</v>
      </c>
      <c r="F196" s="31">
        <v>8</v>
      </c>
      <c r="G196" s="43">
        <v>6</v>
      </c>
      <c r="H196" s="31">
        <v>6</v>
      </c>
      <c r="I196" s="31">
        <f t="shared" si="17"/>
        <v>6.6</v>
      </c>
      <c r="J196" s="31">
        <v>8</v>
      </c>
      <c r="K196" s="43">
        <v>7</v>
      </c>
      <c r="L196" s="31">
        <v>6</v>
      </c>
      <c r="M196" s="31">
        <f t="shared" si="18"/>
        <v>6.8</v>
      </c>
      <c r="N196" s="31">
        <f t="shared" si="19"/>
        <v>6.699999999999999</v>
      </c>
      <c r="O196" s="17" t="str">
        <f t="shared" si="20"/>
        <v>TBK</v>
      </c>
      <c r="P196" s="14"/>
    </row>
    <row r="197" spans="1:16" ht="15.75">
      <c r="A197" s="14">
        <v>19</v>
      </c>
      <c r="B197" s="15">
        <v>178322659</v>
      </c>
      <c r="C197" s="14" t="s">
        <v>1004</v>
      </c>
      <c r="D197" s="16" t="s">
        <v>320</v>
      </c>
      <c r="E197" s="15" t="s">
        <v>1009</v>
      </c>
      <c r="F197" s="31">
        <v>8</v>
      </c>
      <c r="G197" s="43">
        <v>5</v>
      </c>
      <c r="H197" s="31">
        <v>5</v>
      </c>
      <c r="I197" s="31">
        <f t="shared" si="17"/>
        <v>5.9</v>
      </c>
      <c r="J197" s="31">
        <v>8</v>
      </c>
      <c r="K197" s="43">
        <v>6</v>
      </c>
      <c r="L197" s="31">
        <v>6</v>
      </c>
      <c r="M197" s="31">
        <f t="shared" si="18"/>
        <v>6.6</v>
      </c>
      <c r="N197" s="31">
        <f t="shared" si="19"/>
        <v>6.25</v>
      </c>
      <c r="O197" s="17" t="str">
        <f t="shared" si="20"/>
        <v>TBK</v>
      </c>
      <c r="P197" s="14"/>
    </row>
    <row r="198" spans="1:16" ht="15.75">
      <c r="A198" s="14">
        <v>20</v>
      </c>
      <c r="B198" s="15">
        <v>178322660</v>
      </c>
      <c r="C198" s="14" t="s">
        <v>1038</v>
      </c>
      <c r="D198" s="16" t="s">
        <v>320</v>
      </c>
      <c r="E198" s="15" t="s">
        <v>1009</v>
      </c>
      <c r="F198" s="31">
        <v>8</v>
      </c>
      <c r="G198" s="43">
        <v>5</v>
      </c>
      <c r="H198" s="31">
        <v>7</v>
      </c>
      <c r="I198" s="31">
        <f t="shared" si="17"/>
        <v>6.9</v>
      </c>
      <c r="J198" s="31">
        <v>8</v>
      </c>
      <c r="K198" s="43">
        <v>6</v>
      </c>
      <c r="L198" s="31">
        <v>6</v>
      </c>
      <c r="M198" s="31">
        <f aca="true" t="shared" si="21" ref="M198:M229">SUM(J198*0.3+K198*0.2+L198*0.5)</f>
        <v>6.6</v>
      </c>
      <c r="N198" s="31">
        <f aca="true" t="shared" si="22" ref="N198:N229">SUM(I198+M198)/2</f>
        <v>6.75</v>
      </c>
      <c r="O198" s="17" t="str">
        <f t="shared" si="20"/>
        <v>TBK</v>
      </c>
      <c r="P198" s="14"/>
    </row>
    <row r="199" spans="1:16" ht="15.75">
      <c r="A199" s="14">
        <v>21</v>
      </c>
      <c r="B199" s="15">
        <v>178322663</v>
      </c>
      <c r="C199" s="14" t="s">
        <v>1040</v>
      </c>
      <c r="D199" s="16" t="s">
        <v>441</v>
      </c>
      <c r="E199" s="15" t="s">
        <v>1009</v>
      </c>
      <c r="F199" s="31">
        <v>8</v>
      </c>
      <c r="G199" s="43">
        <v>7</v>
      </c>
      <c r="H199" s="31">
        <v>7</v>
      </c>
      <c r="I199" s="31">
        <f t="shared" si="17"/>
        <v>7.3</v>
      </c>
      <c r="J199" s="31">
        <v>8</v>
      </c>
      <c r="K199" s="43">
        <v>6</v>
      </c>
      <c r="L199" s="31">
        <v>6</v>
      </c>
      <c r="M199" s="31">
        <f t="shared" si="21"/>
        <v>6.6</v>
      </c>
      <c r="N199" s="31">
        <f t="shared" si="22"/>
        <v>6.949999999999999</v>
      </c>
      <c r="O199" s="17" t="str">
        <f t="shared" si="20"/>
        <v>TBK</v>
      </c>
      <c r="P199" s="14"/>
    </row>
    <row r="200" spans="1:16" ht="15.75">
      <c r="A200" s="14">
        <v>27</v>
      </c>
      <c r="B200" s="15">
        <v>178322671</v>
      </c>
      <c r="C200" s="14" t="s">
        <v>1048</v>
      </c>
      <c r="D200" s="16" t="s">
        <v>701</v>
      </c>
      <c r="E200" s="15" t="s">
        <v>1009</v>
      </c>
      <c r="F200" s="31">
        <v>8</v>
      </c>
      <c r="G200" s="43">
        <v>6</v>
      </c>
      <c r="H200" s="31">
        <v>8</v>
      </c>
      <c r="I200" s="31">
        <f t="shared" si="17"/>
        <v>7.6</v>
      </c>
      <c r="J200" s="31">
        <v>8</v>
      </c>
      <c r="K200" s="43">
        <v>7</v>
      </c>
      <c r="L200" s="31">
        <v>3</v>
      </c>
      <c r="M200" s="31">
        <f t="shared" si="21"/>
        <v>5.3</v>
      </c>
      <c r="N200" s="31">
        <f t="shared" si="22"/>
        <v>6.449999999999999</v>
      </c>
      <c r="O200" s="17" t="str">
        <f t="shared" si="20"/>
        <v>TBK</v>
      </c>
      <c r="P200" s="14"/>
    </row>
    <row r="201" spans="1:16" ht="15.75">
      <c r="A201" s="14">
        <v>28</v>
      </c>
      <c r="B201" s="15">
        <v>178322674</v>
      </c>
      <c r="C201" s="14" t="s">
        <v>344</v>
      </c>
      <c r="D201" s="16" t="s">
        <v>356</v>
      </c>
      <c r="E201" s="15" t="s">
        <v>1009</v>
      </c>
      <c r="F201" s="31">
        <v>8</v>
      </c>
      <c r="G201" s="43">
        <v>6</v>
      </c>
      <c r="H201" s="31">
        <v>5</v>
      </c>
      <c r="I201" s="31">
        <f aca="true" t="shared" si="23" ref="I201:I254">SUM(F201*0.3+G201*0.2+H201*0.5)</f>
        <v>6.1</v>
      </c>
      <c r="J201" s="31">
        <v>8</v>
      </c>
      <c r="K201" s="43">
        <v>7</v>
      </c>
      <c r="L201" s="31">
        <v>7</v>
      </c>
      <c r="M201" s="31">
        <f t="shared" si="21"/>
        <v>7.3</v>
      </c>
      <c r="N201" s="31">
        <f t="shared" si="22"/>
        <v>6.699999999999999</v>
      </c>
      <c r="O201" s="17" t="str">
        <f t="shared" si="20"/>
        <v>TBK</v>
      </c>
      <c r="P201" s="14"/>
    </row>
    <row r="202" spans="1:16" ht="15.75">
      <c r="A202" s="14">
        <v>31</v>
      </c>
      <c r="B202" s="15">
        <v>178322677</v>
      </c>
      <c r="C202" s="14" t="s">
        <v>1053</v>
      </c>
      <c r="D202" s="16" t="s">
        <v>590</v>
      </c>
      <c r="E202" s="15" t="s">
        <v>1009</v>
      </c>
      <c r="F202" s="31">
        <v>8</v>
      </c>
      <c r="G202" s="43">
        <v>7</v>
      </c>
      <c r="H202" s="31">
        <v>6</v>
      </c>
      <c r="I202" s="31">
        <f t="shared" si="23"/>
        <v>6.8</v>
      </c>
      <c r="J202" s="31">
        <v>8</v>
      </c>
      <c r="K202" s="43">
        <v>7</v>
      </c>
      <c r="L202" s="31">
        <v>6</v>
      </c>
      <c r="M202" s="31">
        <f t="shared" si="21"/>
        <v>6.8</v>
      </c>
      <c r="N202" s="31">
        <f t="shared" si="22"/>
        <v>6.8</v>
      </c>
      <c r="O202" s="17" t="str">
        <f t="shared" si="20"/>
        <v>TBK</v>
      </c>
      <c r="P202" s="14"/>
    </row>
    <row r="203" spans="1:16" ht="15.75">
      <c r="A203" s="14">
        <v>1</v>
      </c>
      <c r="B203" s="15">
        <v>168222095</v>
      </c>
      <c r="C203" s="14" t="s">
        <v>1653</v>
      </c>
      <c r="D203" s="16" t="s">
        <v>833</v>
      </c>
      <c r="E203" s="15" t="s">
        <v>100</v>
      </c>
      <c r="F203" s="31">
        <v>8</v>
      </c>
      <c r="G203" s="43">
        <v>5</v>
      </c>
      <c r="H203" s="31">
        <v>6</v>
      </c>
      <c r="I203" s="31">
        <f t="shared" si="23"/>
        <v>6.4</v>
      </c>
      <c r="J203" s="31">
        <v>8</v>
      </c>
      <c r="K203" s="43">
        <v>6</v>
      </c>
      <c r="L203" s="31">
        <v>5</v>
      </c>
      <c r="M203" s="31">
        <f t="shared" si="21"/>
        <v>6.1</v>
      </c>
      <c r="N203" s="31">
        <f t="shared" si="22"/>
        <v>6.25</v>
      </c>
      <c r="O203" s="17" t="str">
        <f t="shared" si="20"/>
        <v>TBK</v>
      </c>
      <c r="P203" s="14"/>
    </row>
    <row r="204" spans="1:16" ht="15.75">
      <c r="A204" s="14">
        <v>4</v>
      </c>
      <c r="B204" s="15">
        <v>178223000</v>
      </c>
      <c r="C204" s="14" t="s">
        <v>1947</v>
      </c>
      <c r="D204" s="16" t="s">
        <v>1287</v>
      </c>
      <c r="E204" s="15" t="s">
        <v>100</v>
      </c>
      <c r="F204" s="31">
        <v>8</v>
      </c>
      <c r="G204" s="43">
        <v>5</v>
      </c>
      <c r="H204" s="31">
        <v>6</v>
      </c>
      <c r="I204" s="31">
        <f t="shared" si="23"/>
        <v>6.4</v>
      </c>
      <c r="J204" s="31">
        <v>8</v>
      </c>
      <c r="K204" s="43">
        <v>8</v>
      </c>
      <c r="L204" s="31">
        <v>6</v>
      </c>
      <c r="M204" s="31">
        <f t="shared" si="21"/>
        <v>7</v>
      </c>
      <c r="N204" s="31">
        <f t="shared" si="22"/>
        <v>6.7</v>
      </c>
      <c r="O204" s="17" t="str">
        <f t="shared" si="20"/>
        <v>TBK</v>
      </c>
      <c r="P204" s="14"/>
    </row>
    <row r="205" spans="1:16" ht="15.75">
      <c r="A205" s="14">
        <v>5</v>
      </c>
      <c r="B205" s="15">
        <v>178223001</v>
      </c>
      <c r="C205" s="14" t="s">
        <v>1948</v>
      </c>
      <c r="D205" s="16" t="s">
        <v>847</v>
      </c>
      <c r="E205" s="15" t="s">
        <v>100</v>
      </c>
      <c r="F205" s="31">
        <v>8</v>
      </c>
      <c r="G205" s="43">
        <v>7</v>
      </c>
      <c r="H205" s="31">
        <v>6</v>
      </c>
      <c r="I205" s="31">
        <f t="shared" si="23"/>
        <v>6.8</v>
      </c>
      <c r="J205" s="31">
        <v>8</v>
      </c>
      <c r="K205" s="43">
        <v>6</v>
      </c>
      <c r="L205" s="31">
        <v>7</v>
      </c>
      <c r="M205" s="31">
        <f t="shared" si="21"/>
        <v>7.1</v>
      </c>
      <c r="N205" s="31">
        <f t="shared" si="22"/>
        <v>6.949999999999999</v>
      </c>
      <c r="O205" s="17" t="str">
        <f t="shared" si="20"/>
        <v>TBK</v>
      </c>
      <c r="P205" s="14"/>
    </row>
    <row r="206" spans="1:16" ht="15.75">
      <c r="A206" s="14">
        <v>9</v>
      </c>
      <c r="B206" s="15">
        <v>178223005</v>
      </c>
      <c r="C206" s="14" t="s">
        <v>1585</v>
      </c>
      <c r="D206" s="16" t="s">
        <v>647</v>
      </c>
      <c r="E206" s="15" t="s">
        <v>100</v>
      </c>
      <c r="F206" s="31">
        <v>8</v>
      </c>
      <c r="G206" s="43">
        <v>6</v>
      </c>
      <c r="H206" s="31">
        <v>6</v>
      </c>
      <c r="I206" s="31">
        <f t="shared" si="23"/>
        <v>6.6</v>
      </c>
      <c r="J206" s="31">
        <v>8</v>
      </c>
      <c r="K206" s="43">
        <v>5</v>
      </c>
      <c r="L206" s="31">
        <v>7</v>
      </c>
      <c r="M206" s="31">
        <f t="shared" si="21"/>
        <v>6.9</v>
      </c>
      <c r="N206" s="31">
        <f t="shared" si="22"/>
        <v>6.75</v>
      </c>
      <c r="O206" s="17" t="str">
        <f t="shared" si="20"/>
        <v>TBK</v>
      </c>
      <c r="P206" s="14"/>
    </row>
    <row r="207" spans="1:16" ht="15.75">
      <c r="A207" s="14">
        <v>10</v>
      </c>
      <c r="B207" s="15">
        <v>178223007</v>
      </c>
      <c r="C207" s="14" t="s">
        <v>1951</v>
      </c>
      <c r="D207" s="16" t="s">
        <v>430</v>
      </c>
      <c r="E207" s="15" t="s">
        <v>100</v>
      </c>
      <c r="F207" s="31">
        <v>7</v>
      </c>
      <c r="G207" s="43">
        <v>6</v>
      </c>
      <c r="H207" s="31">
        <v>5</v>
      </c>
      <c r="I207" s="31">
        <f t="shared" si="23"/>
        <v>5.800000000000001</v>
      </c>
      <c r="J207" s="31">
        <v>8</v>
      </c>
      <c r="K207" s="43">
        <v>5</v>
      </c>
      <c r="L207" s="31">
        <v>7</v>
      </c>
      <c r="M207" s="31">
        <f t="shared" si="21"/>
        <v>6.9</v>
      </c>
      <c r="N207" s="31">
        <f t="shared" si="22"/>
        <v>6.3500000000000005</v>
      </c>
      <c r="O207" s="17" t="str">
        <f t="shared" si="20"/>
        <v>TBK</v>
      </c>
      <c r="P207" s="14"/>
    </row>
    <row r="208" spans="1:16" ht="15.75">
      <c r="A208" s="14">
        <v>13</v>
      </c>
      <c r="B208" s="15">
        <v>178223015</v>
      </c>
      <c r="C208" s="14" t="s">
        <v>1798</v>
      </c>
      <c r="D208" s="16" t="s">
        <v>556</v>
      </c>
      <c r="E208" s="15" t="s">
        <v>100</v>
      </c>
      <c r="F208" s="31">
        <v>8</v>
      </c>
      <c r="G208" s="43">
        <v>7</v>
      </c>
      <c r="H208" s="31">
        <v>7</v>
      </c>
      <c r="I208" s="31">
        <f t="shared" si="23"/>
        <v>7.3</v>
      </c>
      <c r="J208" s="31">
        <v>8</v>
      </c>
      <c r="K208" s="43">
        <v>5</v>
      </c>
      <c r="L208" s="31">
        <v>6</v>
      </c>
      <c r="M208" s="31">
        <f t="shared" si="21"/>
        <v>6.4</v>
      </c>
      <c r="N208" s="31">
        <f t="shared" si="22"/>
        <v>6.85</v>
      </c>
      <c r="O208" s="17" t="str">
        <f t="shared" si="20"/>
        <v>TBK</v>
      </c>
      <c r="P208" s="14"/>
    </row>
    <row r="209" spans="1:16" ht="15.75">
      <c r="A209" s="14">
        <v>16</v>
      </c>
      <c r="B209" s="15">
        <v>178223019</v>
      </c>
      <c r="C209" s="14" t="s">
        <v>1948</v>
      </c>
      <c r="D209" s="16" t="s">
        <v>622</v>
      </c>
      <c r="E209" s="15" t="s">
        <v>100</v>
      </c>
      <c r="F209" s="31">
        <v>8</v>
      </c>
      <c r="G209" s="43">
        <v>5</v>
      </c>
      <c r="H209" s="31">
        <v>7</v>
      </c>
      <c r="I209" s="31">
        <f t="shared" si="23"/>
        <v>6.9</v>
      </c>
      <c r="J209" s="31">
        <v>8</v>
      </c>
      <c r="K209" s="43">
        <v>6</v>
      </c>
      <c r="L209" s="31">
        <v>6</v>
      </c>
      <c r="M209" s="31">
        <f t="shared" si="21"/>
        <v>6.6</v>
      </c>
      <c r="N209" s="31">
        <f t="shared" si="22"/>
        <v>6.75</v>
      </c>
      <c r="O209" s="17" t="str">
        <f aca="true" t="shared" si="24" ref="O209:O240">IF(N209&gt;=8,"G",IF(N209&gt;=7,"K",IF(N209&gt;=6,"TBK",IF(N209&gt;=5,"TB","KĐĐK"))))</f>
        <v>TBK</v>
      </c>
      <c r="P209" s="14"/>
    </row>
    <row r="210" spans="1:16" ht="15.75">
      <c r="A210" s="14">
        <v>17</v>
      </c>
      <c r="B210" s="15">
        <v>178223021</v>
      </c>
      <c r="C210" s="14" t="s">
        <v>1315</v>
      </c>
      <c r="D210" s="16" t="s">
        <v>622</v>
      </c>
      <c r="E210" s="15" t="s">
        <v>100</v>
      </c>
      <c r="F210" s="31">
        <v>8</v>
      </c>
      <c r="G210" s="43">
        <v>7</v>
      </c>
      <c r="H210" s="31">
        <v>5</v>
      </c>
      <c r="I210" s="31">
        <f t="shared" si="23"/>
        <v>6.3</v>
      </c>
      <c r="J210" s="31">
        <v>8</v>
      </c>
      <c r="K210" s="43">
        <v>5</v>
      </c>
      <c r="L210" s="31">
        <v>7</v>
      </c>
      <c r="M210" s="31">
        <f t="shared" si="21"/>
        <v>6.9</v>
      </c>
      <c r="N210" s="31">
        <f t="shared" si="22"/>
        <v>6.6</v>
      </c>
      <c r="O210" s="17" t="str">
        <f t="shared" si="24"/>
        <v>TBK</v>
      </c>
      <c r="P210" s="14"/>
    </row>
    <row r="211" spans="1:16" ht="15.75">
      <c r="A211" s="14">
        <v>18</v>
      </c>
      <c r="B211" s="15">
        <v>178223025</v>
      </c>
      <c r="C211" s="14" t="s">
        <v>1957</v>
      </c>
      <c r="D211" s="16" t="s">
        <v>462</v>
      </c>
      <c r="E211" s="15" t="s">
        <v>100</v>
      </c>
      <c r="F211" s="31">
        <v>8</v>
      </c>
      <c r="G211" s="43">
        <v>5</v>
      </c>
      <c r="H211" s="31">
        <v>7</v>
      </c>
      <c r="I211" s="31">
        <f t="shared" si="23"/>
        <v>6.9</v>
      </c>
      <c r="J211" s="31">
        <v>8</v>
      </c>
      <c r="K211" s="43">
        <v>5</v>
      </c>
      <c r="L211" s="31">
        <v>4</v>
      </c>
      <c r="M211" s="31">
        <f t="shared" si="21"/>
        <v>5.4</v>
      </c>
      <c r="N211" s="31">
        <f t="shared" si="22"/>
        <v>6.15</v>
      </c>
      <c r="O211" s="17" t="str">
        <f t="shared" si="24"/>
        <v>TBK</v>
      </c>
      <c r="P211" s="14"/>
    </row>
    <row r="212" spans="1:16" ht="15.75">
      <c r="A212" s="14">
        <v>19</v>
      </c>
      <c r="B212" s="15">
        <v>178223026</v>
      </c>
      <c r="C212" s="14" t="s">
        <v>1193</v>
      </c>
      <c r="D212" s="16" t="s">
        <v>462</v>
      </c>
      <c r="E212" s="15" t="s">
        <v>100</v>
      </c>
      <c r="F212" s="31">
        <v>8</v>
      </c>
      <c r="G212" s="43">
        <v>7</v>
      </c>
      <c r="H212" s="31">
        <v>7</v>
      </c>
      <c r="I212" s="31">
        <f t="shared" si="23"/>
        <v>7.3</v>
      </c>
      <c r="J212" s="31">
        <v>8</v>
      </c>
      <c r="K212" s="43">
        <v>5</v>
      </c>
      <c r="L212" s="31">
        <v>4</v>
      </c>
      <c r="M212" s="31">
        <f t="shared" si="21"/>
        <v>5.4</v>
      </c>
      <c r="N212" s="31">
        <f t="shared" si="22"/>
        <v>6.35</v>
      </c>
      <c r="O212" s="17" t="str">
        <f t="shared" si="24"/>
        <v>TBK</v>
      </c>
      <c r="P212" s="14"/>
    </row>
    <row r="213" spans="1:16" ht="15.75">
      <c r="A213" s="14">
        <v>2</v>
      </c>
      <c r="B213" s="15">
        <v>178224862</v>
      </c>
      <c r="C213" s="14" t="s">
        <v>2021</v>
      </c>
      <c r="D213" s="16" t="s">
        <v>833</v>
      </c>
      <c r="E213" s="15" t="s">
        <v>214</v>
      </c>
      <c r="F213" s="31">
        <v>8</v>
      </c>
      <c r="G213" s="43">
        <v>5</v>
      </c>
      <c r="H213" s="31">
        <v>6</v>
      </c>
      <c r="I213" s="31">
        <f t="shared" si="23"/>
        <v>6.4</v>
      </c>
      <c r="J213" s="31">
        <v>8</v>
      </c>
      <c r="K213" s="43">
        <v>8</v>
      </c>
      <c r="L213" s="31">
        <v>7</v>
      </c>
      <c r="M213" s="31">
        <f t="shared" si="21"/>
        <v>7.5</v>
      </c>
      <c r="N213" s="31">
        <f t="shared" si="22"/>
        <v>6.95</v>
      </c>
      <c r="O213" s="17" t="str">
        <f t="shared" si="24"/>
        <v>TBK</v>
      </c>
      <c r="P213" s="14"/>
    </row>
    <row r="214" spans="1:16" ht="15.75">
      <c r="A214" s="14">
        <v>3</v>
      </c>
      <c r="B214" s="15">
        <v>178224863</v>
      </c>
      <c r="C214" s="14" t="s">
        <v>1425</v>
      </c>
      <c r="D214" s="16" t="s">
        <v>1762</v>
      </c>
      <c r="E214" s="15" t="s">
        <v>214</v>
      </c>
      <c r="F214" s="31">
        <v>8</v>
      </c>
      <c r="G214" s="43">
        <v>7</v>
      </c>
      <c r="H214" s="31">
        <v>6</v>
      </c>
      <c r="I214" s="31">
        <f t="shared" si="23"/>
        <v>6.8</v>
      </c>
      <c r="J214" s="31">
        <v>8</v>
      </c>
      <c r="K214" s="43">
        <v>6</v>
      </c>
      <c r="L214" s="31">
        <v>7</v>
      </c>
      <c r="M214" s="31">
        <f t="shared" si="21"/>
        <v>7.1</v>
      </c>
      <c r="N214" s="31">
        <f t="shared" si="22"/>
        <v>6.949999999999999</v>
      </c>
      <c r="O214" s="17" t="str">
        <f t="shared" si="24"/>
        <v>TBK</v>
      </c>
      <c r="P214" s="14"/>
    </row>
    <row r="215" spans="1:16" ht="15.75">
      <c r="A215" s="14">
        <v>4</v>
      </c>
      <c r="B215" s="15">
        <v>178224864</v>
      </c>
      <c r="C215" s="14" t="s">
        <v>765</v>
      </c>
      <c r="D215" s="16" t="s">
        <v>572</v>
      </c>
      <c r="E215" s="15" t="s">
        <v>214</v>
      </c>
      <c r="F215" s="31">
        <v>8</v>
      </c>
      <c r="G215" s="43">
        <v>5</v>
      </c>
      <c r="H215" s="31">
        <v>5</v>
      </c>
      <c r="I215" s="31">
        <f t="shared" si="23"/>
        <v>5.9</v>
      </c>
      <c r="J215" s="31">
        <v>8</v>
      </c>
      <c r="K215" s="43">
        <v>8</v>
      </c>
      <c r="L215" s="31">
        <v>6</v>
      </c>
      <c r="M215" s="31">
        <f t="shared" si="21"/>
        <v>7</v>
      </c>
      <c r="N215" s="31">
        <f t="shared" si="22"/>
        <v>6.45</v>
      </c>
      <c r="O215" s="17" t="str">
        <f t="shared" si="24"/>
        <v>TBK</v>
      </c>
      <c r="P215" s="14"/>
    </row>
    <row r="216" spans="1:16" ht="15.75">
      <c r="A216" s="14">
        <v>6</v>
      </c>
      <c r="B216" s="15">
        <v>178224868</v>
      </c>
      <c r="C216" s="14" t="s">
        <v>2023</v>
      </c>
      <c r="D216" s="16" t="s">
        <v>1660</v>
      </c>
      <c r="E216" s="15" t="s">
        <v>214</v>
      </c>
      <c r="F216" s="31">
        <v>8</v>
      </c>
      <c r="G216" s="43">
        <v>5</v>
      </c>
      <c r="H216" s="31">
        <v>7</v>
      </c>
      <c r="I216" s="31">
        <f t="shared" si="23"/>
        <v>6.9</v>
      </c>
      <c r="J216" s="31">
        <v>8</v>
      </c>
      <c r="K216" s="43">
        <v>5</v>
      </c>
      <c r="L216" s="31">
        <v>6</v>
      </c>
      <c r="M216" s="31">
        <f t="shared" si="21"/>
        <v>6.4</v>
      </c>
      <c r="N216" s="31">
        <f t="shared" si="22"/>
        <v>6.65</v>
      </c>
      <c r="O216" s="17" t="str">
        <f t="shared" si="24"/>
        <v>TBK</v>
      </c>
      <c r="P216" s="14"/>
    </row>
    <row r="217" spans="1:16" ht="15.75">
      <c r="A217" s="14">
        <v>7</v>
      </c>
      <c r="B217" s="15">
        <v>178224869</v>
      </c>
      <c r="C217" s="14" t="s">
        <v>2024</v>
      </c>
      <c r="D217" s="16" t="s">
        <v>811</v>
      </c>
      <c r="E217" s="15" t="s">
        <v>214</v>
      </c>
      <c r="F217" s="31">
        <v>8</v>
      </c>
      <c r="G217" s="43">
        <v>7</v>
      </c>
      <c r="H217" s="31">
        <v>5</v>
      </c>
      <c r="I217" s="31">
        <f t="shared" si="23"/>
        <v>6.3</v>
      </c>
      <c r="J217" s="31">
        <v>8</v>
      </c>
      <c r="K217" s="43">
        <v>8</v>
      </c>
      <c r="L217" s="31">
        <v>6</v>
      </c>
      <c r="M217" s="31">
        <f t="shared" si="21"/>
        <v>7</v>
      </c>
      <c r="N217" s="31">
        <f t="shared" si="22"/>
        <v>6.65</v>
      </c>
      <c r="O217" s="17" t="str">
        <f t="shared" si="24"/>
        <v>TBK</v>
      </c>
      <c r="P217" s="14"/>
    </row>
    <row r="218" spans="1:16" ht="15.75">
      <c r="A218" s="14">
        <v>10</v>
      </c>
      <c r="B218" s="15">
        <v>178224873</v>
      </c>
      <c r="C218" s="14" t="s">
        <v>2015</v>
      </c>
      <c r="D218" s="16" t="s">
        <v>372</v>
      </c>
      <c r="E218" s="15" t="s">
        <v>214</v>
      </c>
      <c r="F218" s="31">
        <v>8</v>
      </c>
      <c r="G218" s="43">
        <v>7</v>
      </c>
      <c r="H218" s="31">
        <v>5</v>
      </c>
      <c r="I218" s="31">
        <f t="shared" si="23"/>
        <v>6.3</v>
      </c>
      <c r="J218" s="31">
        <v>8</v>
      </c>
      <c r="K218" s="43">
        <v>6</v>
      </c>
      <c r="L218" s="31">
        <v>7</v>
      </c>
      <c r="M218" s="31">
        <f t="shared" si="21"/>
        <v>7.1</v>
      </c>
      <c r="N218" s="31">
        <f t="shared" si="22"/>
        <v>6.699999999999999</v>
      </c>
      <c r="O218" s="17" t="str">
        <f t="shared" si="24"/>
        <v>TBK</v>
      </c>
      <c r="P218" s="14"/>
    </row>
    <row r="219" spans="1:16" ht="15.75">
      <c r="A219" s="14">
        <v>3</v>
      </c>
      <c r="B219" s="15">
        <v>178212953</v>
      </c>
      <c r="C219" s="14" t="s">
        <v>1915</v>
      </c>
      <c r="D219" s="16" t="s">
        <v>1916</v>
      </c>
      <c r="E219" s="15" t="s">
        <v>54</v>
      </c>
      <c r="F219" s="31">
        <v>8</v>
      </c>
      <c r="G219" s="43">
        <v>5</v>
      </c>
      <c r="H219" s="31">
        <v>7</v>
      </c>
      <c r="I219" s="31">
        <f t="shared" si="23"/>
        <v>6.9</v>
      </c>
      <c r="J219" s="31">
        <v>8</v>
      </c>
      <c r="K219" s="43">
        <v>7</v>
      </c>
      <c r="L219" s="31">
        <v>6</v>
      </c>
      <c r="M219" s="31">
        <f t="shared" si="21"/>
        <v>6.8</v>
      </c>
      <c r="N219" s="31">
        <f t="shared" si="22"/>
        <v>6.85</v>
      </c>
      <c r="O219" s="17" t="str">
        <f t="shared" si="24"/>
        <v>TBK</v>
      </c>
      <c r="P219" s="14"/>
    </row>
    <row r="220" spans="1:16" ht="15.75">
      <c r="A220" s="14">
        <v>7</v>
      </c>
      <c r="B220" s="15">
        <v>178212958</v>
      </c>
      <c r="C220" s="14" t="s">
        <v>1920</v>
      </c>
      <c r="D220" s="16" t="s">
        <v>277</v>
      </c>
      <c r="E220" s="15" t="s">
        <v>54</v>
      </c>
      <c r="F220" s="31">
        <v>7</v>
      </c>
      <c r="G220" s="43">
        <v>5</v>
      </c>
      <c r="H220" s="31">
        <v>7</v>
      </c>
      <c r="I220" s="31">
        <f t="shared" si="23"/>
        <v>6.6</v>
      </c>
      <c r="J220" s="31">
        <v>8</v>
      </c>
      <c r="K220" s="43">
        <v>7</v>
      </c>
      <c r="L220" s="31">
        <v>7</v>
      </c>
      <c r="M220" s="31">
        <f t="shared" si="21"/>
        <v>7.3</v>
      </c>
      <c r="N220" s="31">
        <f t="shared" si="22"/>
        <v>6.949999999999999</v>
      </c>
      <c r="O220" s="17" t="str">
        <f t="shared" si="24"/>
        <v>TBK</v>
      </c>
      <c r="P220" s="14"/>
    </row>
    <row r="221" spans="1:16" ht="15.75">
      <c r="A221" s="14">
        <v>8</v>
      </c>
      <c r="B221" s="15">
        <v>178212959</v>
      </c>
      <c r="C221" s="14" t="s">
        <v>1921</v>
      </c>
      <c r="D221" s="16" t="s">
        <v>647</v>
      </c>
      <c r="E221" s="15" t="s">
        <v>54</v>
      </c>
      <c r="F221" s="31">
        <v>8</v>
      </c>
      <c r="G221" s="43">
        <v>7</v>
      </c>
      <c r="H221" s="31">
        <v>6</v>
      </c>
      <c r="I221" s="31">
        <f t="shared" si="23"/>
        <v>6.8</v>
      </c>
      <c r="J221" s="31">
        <v>8</v>
      </c>
      <c r="K221" s="43">
        <v>5</v>
      </c>
      <c r="L221" s="31">
        <v>6</v>
      </c>
      <c r="M221" s="31">
        <f t="shared" si="21"/>
        <v>6.4</v>
      </c>
      <c r="N221" s="31">
        <f t="shared" si="22"/>
        <v>6.6</v>
      </c>
      <c r="O221" s="17" t="str">
        <f t="shared" si="24"/>
        <v>TBK</v>
      </c>
      <c r="P221" s="14"/>
    </row>
    <row r="222" spans="1:16" ht="15.75">
      <c r="A222" s="14">
        <v>9</v>
      </c>
      <c r="B222" s="15">
        <v>178212960</v>
      </c>
      <c r="C222" s="14" t="s">
        <v>1922</v>
      </c>
      <c r="D222" s="16" t="s">
        <v>1923</v>
      </c>
      <c r="E222" s="15" t="s">
        <v>54</v>
      </c>
      <c r="F222" s="31">
        <v>8</v>
      </c>
      <c r="G222" s="43">
        <v>5</v>
      </c>
      <c r="H222" s="31">
        <v>6</v>
      </c>
      <c r="I222" s="31">
        <f t="shared" si="23"/>
        <v>6.4</v>
      </c>
      <c r="J222" s="31">
        <v>8</v>
      </c>
      <c r="K222" s="43">
        <v>7</v>
      </c>
      <c r="L222" s="31">
        <v>6</v>
      </c>
      <c r="M222" s="31">
        <f t="shared" si="21"/>
        <v>6.8</v>
      </c>
      <c r="N222" s="31">
        <f t="shared" si="22"/>
        <v>6.6</v>
      </c>
      <c r="O222" s="17" t="str">
        <f t="shared" si="24"/>
        <v>TBK</v>
      </c>
      <c r="P222" s="14"/>
    </row>
    <row r="223" spans="1:16" ht="15.75">
      <c r="A223" s="14">
        <v>10</v>
      </c>
      <c r="B223" s="15">
        <v>178212962</v>
      </c>
      <c r="C223" s="14" t="s">
        <v>1925</v>
      </c>
      <c r="D223" s="16" t="s">
        <v>1087</v>
      </c>
      <c r="E223" s="15" t="s">
        <v>54</v>
      </c>
      <c r="F223" s="31">
        <v>8</v>
      </c>
      <c r="G223" s="43">
        <v>5</v>
      </c>
      <c r="H223" s="31">
        <v>6</v>
      </c>
      <c r="I223" s="31">
        <f t="shared" si="23"/>
        <v>6.4</v>
      </c>
      <c r="J223" s="31">
        <v>8</v>
      </c>
      <c r="K223" s="43">
        <v>6</v>
      </c>
      <c r="L223" s="31">
        <v>6</v>
      </c>
      <c r="M223" s="31">
        <f t="shared" si="21"/>
        <v>6.6</v>
      </c>
      <c r="N223" s="31">
        <f t="shared" si="22"/>
        <v>6.5</v>
      </c>
      <c r="O223" s="17" t="str">
        <f t="shared" si="24"/>
        <v>TBK</v>
      </c>
      <c r="P223" s="14"/>
    </row>
    <row r="224" spans="1:16" ht="15.75">
      <c r="A224" s="14">
        <v>11</v>
      </c>
      <c r="B224" s="15">
        <v>178212964</v>
      </c>
      <c r="C224" s="14" t="s">
        <v>1184</v>
      </c>
      <c r="D224" s="16" t="s">
        <v>1032</v>
      </c>
      <c r="E224" s="15" t="s">
        <v>54</v>
      </c>
      <c r="F224" s="31">
        <v>8</v>
      </c>
      <c r="G224" s="43">
        <v>7</v>
      </c>
      <c r="H224" s="31">
        <v>7</v>
      </c>
      <c r="I224" s="31">
        <f t="shared" si="23"/>
        <v>7.3</v>
      </c>
      <c r="J224" s="31">
        <v>8</v>
      </c>
      <c r="K224" s="43">
        <v>6</v>
      </c>
      <c r="L224" s="31">
        <v>6</v>
      </c>
      <c r="M224" s="31">
        <f t="shared" si="21"/>
        <v>6.6</v>
      </c>
      <c r="N224" s="31">
        <f t="shared" si="22"/>
        <v>6.949999999999999</v>
      </c>
      <c r="O224" s="17" t="str">
        <f t="shared" si="24"/>
        <v>TBK</v>
      </c>
      <c r="P224" s="14"/>
    </row>
    <row r="225" spans="1:16" ht="15.75">
      <c r="A225" s="14">
        <v>12</v>
      </c>
      <c r="B225" s="15">
        <v>178212966</v>
      </c>
      <c r="C225" s="14" t="s">
        <v>1926</v>
      </c>
      <c r="D225" s="16" t="s">
        <v>1204</v>
      </c>
      <c r="E225" s="15" t="s">
        <v>54</v>
      </c>
      <c r="F225" s="31">
        <v>8</v>
      </c>
      <c r="G225" s="43">
        <v>5</v>
      </c>
      <c r="H225" s="31">
        <v>6</v>
      </c>
      <c r="I225" s="31">
        <f t="shared" si="23"/>
        <v>6.4</v>
      </c>
      <c r="J225" s="31">
        <v>8</v>
      </c>
      <c r="K225" s="43">
        <v>7</v>
      </c>
      <c r="L225" s="31">
        <v>6</v>
      </c>
      <c r="M225" s="31">
        <f t="shared" si="21"/>
        <v>6.8</v>
      </c>
      <c r="N225" s="31">
        <f t="shared" si="22"/>
        <v>6.6</v>
      </c>
      <c r="O225" s="17" t="str">
        <f t="shared" si="24"/>
        <v>TBK</v>
      </c>
      <c r="P225" s="14"/>
    </row>
    <row r="226" spans="1:16" ht="15.75">
      <c r="A226" s="14">
        <v>13</v>
      </c>
      <c r="B226" s="15">
        <v>178212968</v>
      </c>
      <c r="C226" s="14" t="s">
        <v>1928</v>
      </c>
      <c r="D226" s="16" t="s">
        <v>1445</v>
      </c>
      <c r="E226" s="15" t="s">
        <v>54</v>
      </c>
      <c r="F226" s="31">
        <v>8</v>
      </c>
      <c r="G226" s="43">
        <v>5</v>
      </c>
      <c r="H226" s="31">
        <v>7</v>
      </c>
      <c r="I226" s="31">
        <f t="shared" si="23"/>
        <v>6.9</v>
      </c>
      <c r="J226" s="31">
        <v>8</v>
      </c>
      <c r="K226" s="43">
        <v>6</v>
      </c>
      <c r="L226" s="31">
        <v>6</v>
      </c>
      <c r="M226" s="31">
        <f t="shared" si="21"/>
        <v>6.6</v>
      </c>
      <c r="N226" s="31">
        <f t="shared" si="22"/>
        <v>6.75</v>
      </c>
      <c r="O226" s="17" t="str">
        <f t="shared" si="24"/>
        <v>TBK</v>
      </c>
      <c r="P226" s="14"/>
    </row>
    <row r="227" spans="1:16" ht="15.75">
      <c r="A227" s="14">
        <v>14</v>
      </c>
      <c r="B227" s="15">
        <v>178212971</v>
      </c>
      <c r="C227" s="14" t="s">
        <v>1200</v>
      </c>
      <c r="D227" s="16" t="s">
        <v>1317</v>
      </c>
      <c r="E227" s="15" t="s">
        <v>54</v>
      </c>
      <c r="F227" s="31">
        <v>8</v>
      </c>
      <c r="G227" s="43">
        <v>5</v>
      </c>
      <c r="H227" s="31">
        <v>7</v>
      </c>
      <c r="I227" s="31">
        <f t="shared" si="23"/>
        <v>6.9</v>
      </c>
      <c r="J227" s="31">
        <v>8</v>
      </c>
      <c r="K227" s="43">
        <v>5</v>
      </c>
      <c r="L227" s="31">
        <v>7</v>
      </c>
      <c r="M227" s="31">
        <f t="shared" si="21"/>
        <v>6.9</v>
      </c>
      <c r="N227" s="31">
        <f t="shared" si="22"/>
        <v>6.9</v>
      </c>
      <c r="O227" s="17" t="str">
        <f t="shared" si="24"/>
        <v>TBK</v>
      </c>
      <c r="P227" s="14"/>
    </row>
    <row r="228" spans="1:16" ht="15.75">
      <c r="A228" s="14">
        <v>16</v>
      </c>
      <c r="B228" s="15">
        <v>178212974</v>
      </c>
      <c r="C228" s="14" t="s">
        <v>1200</v>
      </c>
      <c r="D228" s="16" t="s">
        <v>923</v>
      </c>
      <c r="E228" s="15" t="s">
        <v>54</v>
      </c>
      <c r="F228" s="31">
        <v>7</v>
      </c>
      <c r="G228" s="43">
        <v>8</v>
      </c>
      <c r="H228" s="31">
        <v>7</v>
      </c>
      <c r="I228" s="31">
        <f t="shared" si="23"/>
        <v>7.2</v>
      </c>
      <c r="J228" s="31">
        <v>8</v>
      </c>
      <c r="K228" s="43">
        <v>6</v>
      </c>
      <c r="L228" s="31">
        <v>6</v>
      </c>
      <c r="M228" s="31">
        <f t="shared" si="21"/>
        <v>6.6</v>
      </c>
      <c r="N228" s="31">
        <f t="shared" si="22"/>
        <v>6.9</v>
      </c>
      <c r="O228" s="17" t="str">
        <f t="shared" si="24"/>
        <v>TBK</v>
      </c>
      <c r="P228" s="14"/>
    </row>
    <row r="229" spans="1:16" ht="15.75">
      <c r="A229" s="14">
        <v>19</v>
      </c>
      <c r="B229" s="15">
        <v>178212987</v>
      </c>
      <c r="C229" s="14" t="s">
        <v>1485</v>
      </c>
      <c r="D229" s="16" t="s">
        <v>1385</v>
      </c>
      <c r="E229" s="15" t="s">
        <v>54</v>
      </c>
      <c r="F229" s="31">
        <v>8</v>
      </c>
      <c r="G229" s="43">
        <v>5</v>
      </c>
      <c r="H229" s="31">
        <v>7</v>
      </c>
      <c r="I229" s="31">
        <f t="shared" si="23"/>
        <v>6.9</v>
      </c>
      <c r="J229" s="31">
        <v>8</v>
      </c>
      <c r="K229" s="43">
        <v>8</v>
      </c>
      <c r="L229" s="31">
        <v>6</v>
      </c>
      <c r="M229" s="31">
        <f t="shared" si="21"/>
        <v>7</v>
      </c>
      <c r="N229" s="31">
        <f t="shared" si="22"/>
        <v>6.95</v>
      </c>
      <c r="O229" s="17" t="str">
        <f t="shared" si="24"/>
        <v>TBK</v>
      </c>
      <c r="P229" s="14"/>
    </row>
    <row r="230" spans="1:16" ht="15.75">
      <c r="A230" s="14">
        <v>20</v>
      </c>
      <c r="B230" s="15">
        <v>178212989</v>
      </c>
      <c r="C230" s="14" t="s">
        <v>1938</v>
      </c>
      <c r="D230" s="16" t="s">
        <v>1939</v>
      </c>
      <c r="E230" s="15" t="s">
        <v>54</v>
      </c>
      <c r="F230" s="31">
        <v>8</v>
      </c>
      <c r="G230" s="43">
        <v>6</v>
      </c>
      <c r="H230" s="31">
        <v>4</v>
      </c>
      <c r="I230" s="31">
        <f t="shared" si="23"/>
        <v>5.6</v>
      </c>
      <c r="J230" s="31">
        <v>8</v>
      </c>
      <c r="K230" s="43">
        <v>5</v>
      </c>
      <c r="L230" s="31">
        <v>7</v>
      </c>
      <c r="M230" s="31">
        <f aca="true" t="shared" si="25" ref="M230:M254">SUM(J230*0.3+K230*0.2+L230*0.5)</f>
        <v>6.9</v>
      </c>
      <c r="N230" s="31">
        <f aca="true" t="shared" si="26" ref="N230:N254">SUM(I230+M230)/2</f>
        <v>6.25</v>
      </c>
      <c r="O230" s="17" t="str">
        <f t="shared" si="24"/>
        <v>TBK</v>
      </c>
      <c r="P230" s="14"/>
    </row>
    <row r="231" spans="1:16" ht="15.75">
      <c r="A231" s="14">
        <v>22</v>
      </c>
      <c r="B231" s="15">
        <v>168212044</v>
      </c>
      <c r="C231" s="14" t="s">
        <v>1944</v>
      </c>
      <c r="D231" s="16" t="s">
        <v>248</v>
      </c>
      <c r="E231" s="15" t="s">
        <v>54</v>
      </c>
      <c r="F231" s="31">
        <v>8</v>
      </c>
      <c r="G231" s="43">
        <v>5</v>
      </c>
      <c r="H231" s="31">
        <v>6</v>
      </c>
      <c r="I231" s="31">
        <f t="shared" si="23"/>
        <v>6.4</v>
      </c>
      <c r="J231" s="31">
        <v>8</v>
      </c>
      <c r="K231" s="43">
        <v>7</v>
      </c>
      <c r="L231" s="31">
        <v>7</v>
      </c>
      <c r="M231" s="31">
        <f t="shared" si="25"/>
        <v>7.3</v>
      </c>
      <c r="N231" s="31">
        <f t="shared" si="26"/>
        <v>6.85</v>
      </c>
      <c r="O231" s="17" t="str">
        <f t="shared" si="24"/>
        <v>TBK</v>
      </c>
      <c r="P231" s="14"/>
    </row>
    <row r="232" spans="1:16" ht="15.75">
      <c r="A232" s="14">
        <v>3</v>
      </c>
      <c r="B232" s="15">
        <v>178262680</v>
      </c>
      <c r="C232" s="14" t="s">
        <v>659</v>
      </c>
      <c r="D232" s="16" t="s">
        <v>1281</v>
      </c>
      <c r="E232" s="15" t="s">
        <v>1581</v>
      </c>
      <c r="F232" s="31">
        <v>7</v>
      </c>
      <c r="G232" s="43">
        <v>7</v>
      </c>
      <c r="H232" s="31">
        <v>6</v>
      </c>
      <c r="I232" s="31">
        <f t="shared" si="23"/>
        <v>6.5</v>
      </c>
      <c r="J232" s="31">
        <v>8</v>
      </c>
      <c r="K232" s="43">
        <v>7</v>
      </c>
      <c r="L232" s="31">
        <v>7</v>
      </c>
      <c r="M232" s="31">
        <f t="shared" si="25"/>
        <v>7.3</v>
      </c>
      <c r="N232" s="31">
        <f t="shared" si="26"/>
        <v>6.9</v>
      </c>
      <c r="O232" s="17" t="str">
        <f t="shared" si="24"/>
        <v>TBK</v>
      </c>
      <c r="P232" s="14"/>
    </row>
    <row r="233" spans="1:16" ht="15.75">
      <c r="A233" s="14">
        <v>5</v>
      </c>
      <c r="B233" s="15">
        <v>178262682</v>
      </c>
      <c r="C233" s="14" t="s">
        <v>300</v>
      </c>
      <c r="D233" s="16" t="s">
        <v>638</v>
      </c>
      <c r="E233" s="15" t="s">
        <v>1581</v>
      </c>
      <c r="F233" s="31">
        <v>7</v>
      </c>
      <c r="G233" s="43">
        <v>7</v>
      </c>
      <c r="H233" s="31">
        <v>8</v>
      </c>
      <c r="I233" s="31">
        <f t="shared" si="23"/>
        <v>7.5</v>
      </c>
      <c r="J233" s="31">
        <v>8</v>
      </c>
      <c r="K233" s="43">
        <v>6</v>
      </c>
      <c r="L233" s="31">
        <v>5</v>
      </c>
      <c r="M233" s="31">
        <f t="shared" si="25"/>
        <v>6.1</v>
      </c>
      <c r="N233" s="31">
        <f t="shared" si="26"/>
        <v>6.8</v>
      </c>
      <c r="O233" s="17" t="str">
        <f t="shared" si="24"/>
        <v>TBK</v>
      </c>
      <c r="P233" s="14"/>
    </row>
    <row r="234" spans="1:16" ht="15.75">
      <c r="A234" s="14">
        <v>24</v>
      </c>
      <c r="B234" s="15">
        <v>178262704</v>
      </c>
      <c r="C234" s="14" t="s">
        <v>1255</v>
      </c>
      <c r="D234" s="16" t="s">
        <v>549</v>
      </c>
      <c r="E234" s="15" t="s">
        <v>1581</v>
      </c>
      <c r="F234" s="31">
        <v>8</v>
      </c>
      <c r="G234" s="43">
        <v>7</v>
      </c>
      <c r="H234" s="31">
        <v>8</v>
      </c>
      <c r="I234" s="31">
        <f t="shared" si="23"/>
        <v>7.8</v>
      </c>
      <c r="J234" s="31">
        <v>8</v>
      </c>
      <c r="K234" s="43">
        <v>5</v>
      </c>
      <c r="L234" s="31">
        <v>4</v>
      </c>
      <c r="M234" s="31">
        <f t="shared" si="25"/>
        <v>5.4</v>
      </c>
      <c r="N234" s="31">
        <f t="shared" si="26"/>
        <v>6.6</v>
      </c>
      <c r="O234" s="17" t="str">
        <f t="shared" si="24"/>
        <v>TBK</v>
      </c>
      <c r="P234" s="14"/>
    </row>
    <row r="235" spans="1:16" ht="15.75">
      <c r="A235" s="14">
        <v>5</v>
      </c>
      <c r="B235" s="15">
        <v>178264920</v>
      </c>
      <c r="C235" s="14" t="s">
        <v>384</v>
      </c>
      <c r="D235" s="16" t="s">
        <v>1623</v>
      </c>
      <c r="E235" s="15" t="s">
        <v>1622</v>
      </c>
      <c r="F235" s="31">
        <v>8</v>
      </c>
      <c r="G235" s="43">
        <v>7</v>
      </c>
      <c r="H235" s="31">
        <v>7</v>
      </c>
      <c r="I235" s="31">
        <f t="shared" si="23"/>
        <v>7.3</v>
      </c>
      <c r="J235" s="31">
        <v>8</v>
      </c>
      <c r="K235" s="43">
        <v>5</v>
      </c>
      <c r="L235" s="31">
        <v>5</v>
      </c>
      <c r="M235" s="31">
        <f t="shared" si="25"/>
        <v>5.9</v>
      </c>
      <c r="N235" s="31">
        <f t="shared" si="26"/>
        <v>6.6</v>
      </c>
      <c r="O235" s="17" t="str">
        <f t="shared" si="24"/>
        <v>TBK</v>
      </c>
      <c r="P235" s="14"/>
    </row>
    <row r="236" spans="1:16" ht="15.75">
      <c r="A236" s="14">
        <v>6</v>
      </c>
      <c r="B236" s="15">
        <v>178264921</v>
      </c>
      <c r="C236" s="14" t="s">
        <v>1624</v>
      </c>
      <c r="D236" s="16" t="s">
        <v>835</v>
      </c>
      <c r="E236" s="15" t="s">
        <v>1622</v>
      </c>
      <c r="F236" s="31">
        <v>8</v>
      </c>
      <c r="G236" s="43">
        <v>6</v>
      </c>
      <c r="H236" s="31">
        <v>7</v>
      </c>
      <c r="I236" s="31">
        <f t="shared" si="23"/>
        <v>7.1</v>
      </c>
      <c r="J236" s="31">
        <v>8</v>
      </c>
      <c r="K236" s="43">
        <v>6</v>
      </c>
      <c r="L236" s="31">
        <v>6</v>
      </c>
      <c r="M236" s="31">
        <f t="shared" si="25"/>
        <v>6.6</v>
      </c>
      <c r="N236" s="31">
        <f t="shared" si="26"/>
        <v>6.85</v>
      </c>
      <c r="O236" s="17" t="str">
        <f t="shared" si="24"/>
        <v>TBK</v>
      </c>
      <c r="P236" s="14"/>
    </row>
    <row r="237" spans="1:16" ht="15.75">
      <c r="A237" s="14">
        <v>8</v>
      </c>
      <c r="B237" s="15">
        <v>178264924</v>
      </c>
      <c r="C237" s="14" t="s">
        <v>1628</v>
      </c>
      <c r="D237" s="16" t="s">
        <v>291</v>
      </c>
      <c r="E237" s="15" t="s">
        <v>1622</v>
      </c>
      <c r="F237" s="31">
        <v>8</v>
      </c>
      <c r="G237" s="43">
        <v>5</v>
      </c>
      <c r="H237" s="31">
        <v>7</v>
      </c>
      <c r="I237" s="31">
        <f t="shared" si="23"/>
        <v>6.9</v>
      </c>
      <c r="J237" s="31">
        <v>8</v>
      </c>
      <c r="K237" s="43">
        <v>5</v>
      </c>
      <c r="L237" s="31">
        <v>5</v>
      </c>
      <c r="M237" s="31">
        <f t="shared" si="25"/>
        <v>5.9</v>
      </c>
      <c r="N237" s="31">
        <f t="shared" si="26"/>
        <v>6.4</v>
      </c>
      <c r="O237" s="17" t="str">
        <f t="shared" si="24"/>
        <v>TBK</v>
      </c>
      <c r="P237" s="14"/>
    </row>
    <row r="238" spans="1:16" ht="15.75">
      <c r="A238" s="14">
        <v>17</v>
      </c>
      <c r="B238" s="15">
        <v>178264934</v>
      </c>
      <c r="C238" s="14" t="s">
        <v>1631</v>
      </c>
      <c r="D238" s="16" t="s">
        <v>526</v>
      </c>
      <c r="E238" s="15" t="s">
        <v>1622</v>
      </c>
      <c r="F238" s="31">
        <v>8</v>
      </c>
      <c r="G238" s="43">
        <v>7</v>
      </c>
      <c r="H238" s="31">
        <v>7</v>
      </c>
      <c r="I238" s="31">
        <f t="shared" si="23"/>
        <v>7.3</v>
      </c>
      <c r="J238" s="31">
        <v>8</v>
      </c>
      <c r="K238" s="43">
        <v>6</v>
      </c>
      <c r="L238" s="31">
        <v>6</v>
      </c>
      <c r="M238" s="31">
        <f t="shared" si="25"/>
        <v>6.6</v>
      </c>
      <c r="N238" s="31">
        <f t="shared" si="26"/>
        <v>6.949999999999999</v>
      </c>
      <c r="O238" s="17" t="str">
        <f t="shared" si="24"/>
        <v>TBK</v>
      </c>
      <c r="P238" s="14"/>
    </row>
    <row r="239" spans="1:16" ht="15.75">
      <c r="A239" s="14">
        <v>24</v>
      </c>
      <c r="B239" s="15">
        <v>178264941</v>
      </c>
      <c r="C239" s="14" t="s">
        <v>1088</v>
      </c>
      <c r="D239" s="16" t="s">
        <v>340</v>
      </c>
      <c r="E239" s="15" t="s">
        <v>1622</v>
      </c>
      <c r="F239" s="31">
        <v>8</v>
      </c>
      <c r="G239" s="43">
        <v>5</v>
      </c>
      <c r="H239" s="31">
        <v>7</v>
      </c>
      <c r="I239" s="31">
        <f t="shared" si="23"/>
        <v>6.9</v>
      </c>
      <c r="J239" s="31">
        <v>8</v>
      </c>
      <c r="K239" s="43">
        <v>6</v>
      </c>
      <c r="L239" s="31">
        <v>6</v>
      </c>
      <c r="M239" s="31">
        <f t="shared" si="25"/>
        <v>6.6</v>
      </c>
      <c r="N239" s="31">
        <f t="shared" si="26"/>
        <v>6.75</v>
      </c>
      <c r="O239" s="17" t="str">
        <f t="shared" si="24"/>
        <v>TBK</v>
      </c>
      <c r="P239" s="14"/>
    </row>
    <row r="240" spans="1:16" ht="15.75">
      <c r="A240" s="14">
        <v>26</v>
      </c>
      <c r="B240" s="15">
        <v>178264943</v>
      </c>
      <c r="C240" s="14" t="s">
        <v>1637</v>
      </c>
      <c r="D240" s="16" t="s">
        <v>239</v>
      </c>
      <c r="E240" s="15" t="s">
        <v>1622</v>
      </c>
      <c r="F240" s="31">
        <v>8</v>
      </c>
      <c r="G240" s="43">
        <v>7</v>
      </c>
      <c r="H240" s="31">
        <v>7</v>
      </c>
      <c r="I240" s="31">
        <f t="shared" si="23"/>
        <v>7.3</v>
      </c>
      <c r="J240" s="31">
        <v>8</v>
      </c>
      <c r="K240" s="43">
        <v>6</v>
      </c>
      <c r="L240" s="31">
        <v>5</v>
      </c>
      <c r="M240" s="31">
        <f t="shared" si="25"/>
        <v>6.1</v>
      </c>
      <c r="N240" s="31">
        <f t="shared" si="26"/>
        <v>6.699999999999999</v>
      </c>
      <c r="O240" s="17" t="str">
        <f t="shared" si="24"/>
        <v>TBK</v>
      </c>
      <c r="P240" s="14"/>
    </row>
    <row r="241" spans="1:16" ht="15.75">
      <c r="A241" s="14">
        <v>2</v>
      </c>
      <c r="B241" s="15">
        <v>178324885</v>
      </c>
      <c r="C241" s="14" t="s">
        <v>579</v>
      </c>
      <c r="D241" s="16" t="s">
        <v>320</v>
      </c>
      <c r="E241" s="15" t="s">
        <v>574</v>
      </c>
      <c r="F241" s="31">
        <v>7</v>
      </c>
      <c r="G241" s="43">
        <v>8</v>
      </c>
      <c r="H241" s="31">
        <v>7</v>
      </c>
      <c r="I241" s="31">
        <f t="shared" si="23"/>
        <v>7.2</v>
      </c>
      <c r="J241" s="31">
        <v>8</v>
      </c>
      <c r="K241" s="43">
        <v>5</v>
      </c>
      <c r="L241" s="31">
        <v>6</v>
      </c>
      <c r="M241" s="31">
        <f t="shared" si="25"/>
        <v>6.4</v>
      </c>
      <c r="N241" s="31">
        <f t="shared" si="26"/>
        <v>6.800000000000001</v>
      </c>
      <c r="O241" s="17" t="str">
        <f aca="true" t="shared" si="27" ref="O241:O254">IF(N241&gt;=8,"G",IF(N241&gt;=7,"K",IF(N241&gt;=6,"TBK",IF(N241&gt;=5,"TB","KĐĐK"))))</f>
        <v>TBK</v>
      </c>
      <c r="P241" s="14"/>
    </row>
    <row r="242" spans="1:16" ht="15.75">
      <c r="A242" s="14">
        <v>5</v>
      </c>
      <c r="B242" s="15">
        <v>178324895</v>
      </c>
      <c r="C242" s="14" t="s">
        <v>599</v>
      </c>
      <c r="D242" s="16" t="s">
        <v>428</v>
      </c>
      <c r="E242" s="15" t="s">
        <v>574</v>
      </c>
      <c r="F242" s="31">
        <v>8</v>
      </c>
      <c r="G242" s="43">
        <v>8</v>
      </c>
      <c r="H242" s="31">
        <v>6</v>
      </c>
      <c r="I242" s="31">
        <f t="shared" si="23"/>
        <v>7</v>
      </c>
      <c r="J242" s="31">
        <v>8</v>
      </c>
      <c r="K242" s="43">
        <v>6</v>
      </c>
      <c r="L242" s="31">
        <v>3</v>
      </c>
      <c r="M242" s="31">
        <f t="shared" si="25"/>
        <v>5.1</v>
      </c>
      <c r="N242" s="31">
        <f t="shared" si="26"/>
        <v>6.05</v>
      </c>
      <c r="O242" s="17" t="str">
        <f t="shared" si="27"/>
        <v>TBK</v>
      </c>
      <c r="P242" s="14"/>
    </row>
    <row r="243" spans="1:16" ht="15.75">
      <c r="A243" s="14">
        <v>7</v>
      </c>
      <c r="B243" s="15">
        <v>178324900</v>
      </c>
      <c r="C243" s="14" t="s">
        <v>300</v>
      </c>
      <c r="D243" s="16" t="s">
        <v>526</v>
      </c>
      <c r="E243" s="15" t="s">
        <v>574</v>
      </c>
      <c r="F243" s="31">
        <v>8</v>
      </c>
      <c r="G243" s="43">
        <v>5</v>
      </c>
      <c r="H243" s="31">
        <v>6</v>
      </c>
      <c r="I243" s="31">
        <f t="shared" si="23"/>
        <v>6.4</v>
      </c>
      <c r="J243" s="31">
        <v>8</v>
      </c>
      <c r="K243" s="43">
        <v>6</v>
      </c>
      <c r="L243" s="31">
        <v>5</v>
      </c>
      <c r="M243" s="31">
        <f t="shared" si="25"/>
        <v>6.1</v>
      </c>
      <c r="N243" s="31">
        <f t="shared" si="26"/>
        <v>6.25</v>
      </c>
      <c r="O243" s="17" t="str">
        <f t="shared" si="27"/>
        <v>TBK</v>
      </c>
      <c r="P243" s="14"/>
    </row>
    <row r="244" spans="1:16" ht="15.75">
      <c r="A244" s="14">
        <v>12</v>
      </c>
      <c r="B244" s="15">
        <v>178324912</v>
      </c>
      <c r="C244" s="14" t="s">
        <v>298</v>
      </c>
      <c r="D244" s="16" t="s">
        <v>356</v>
      </c>
      <c r="E244" s="15" t="s">
        <v>574</v>
      </c>
      <c r="F244" s="31">
        <v>8</v>
      </c>
      <c r="G244" s="43">
        <v>8</v>
      </c>
      <c r="H244" s="31">
        <v>8</v>
      </c>
      <c r="I244" s="31">
        <f t="shared" si="23"/>
        <v>8</v>
      </c>
      <c r="J244" s="31">
        <v>8</v>
      </c>
      <c r="K244" s="43">
        <v>5</v>
      </c>
      <c r="L244" s="31">
        <v>5</v>
      </c>
      <c r="M244" s="31">
        <f t="shared" si="25"/>
        <v>5.9</v>
      </c>
      <c r="N244" s="31">
        <f t="shared" si="26"/>
        <v>6.95</v>
      </c>
      <c r="O244" s="17" t="str">
        <f t="shared" si="27"/>
        <v>TBK</v>
      </c>
      <c r="P244" s="14"/>
    </row>
    <row r="245" spans="1:16" ht="15.75">
      <c r="A245" s="14">
        <v>3</v>
      </c>
      <c r="B245" s="15">
        <v>178214811</v>
      </c>
      <c r="C245" s="14" t="s">
        <v>1988</v>
      </c>
      <c r="D245" s="16" t="s">
        <v>462</v>
      </c>
      <c r="E245" s="15" t="s">
        <v>177</v>
      </c>
      <c r="F245" s="31">
        <v>8</v>
      </c>
      <c r="G245" s="43">
        <v>6</v>
      </c>
      <c r="H245" s="31">
        <v>7</v>
      </c>
      <c r="I245" s="31">
        <f t="shared" si="23"/>
        <v>7.1</v>
      </c>
      <c r="J245" s="31">
        <v>8</v>
      </c>
      <c r="K245" s="43">
        <v>6</v>
      </c>
      <c r="L245" s="31">
        <v>5</v>
      </c>
      <c r="M245" s="31">
        <f t="shared" si="25"/>
        <v>6.1</v>
      </c>
      <c r="N245" s="31">
        <f t="shared" si="26"/>
        <v>6.6</v>
      </c>
      <c r="O245" s="17" t="str">
        <f t="shared" si="27"/>
        <v>TBK</v>
      </c>
      <c r="P245" s="14"/>
    </row>
    <row r="246" spans="1:16" ht="15.75">
      <c r="A246" s="14">
        <v>4</v>
      </c>
      <c r="B246" s="15">
        <v>178214812</v>
      </c>
      <c r="C246" s="14" t="s">
        <v>1989</v>
      </c>
      <c r="D246" s="16" t="s">
        <v>1990</v>
      </c>
      <c r="E246" s="15" t="s">
        <v>177</v>
      </c>
      <c r="F246" s="31">
        <v>8</v>
      </c>
      <c r="G246" s="43">
        <v>5</v>
      </c>
      <c r="H246" s="31">
        <v>7</v>
      </c>
      <c r="I246" s="31">
        <f t="shared" si="23"/>
        <v>6.9</v>
      </c>
      <c r="J246" s="31">
        <v>8</v>
      </c>
      <c r="K246" s="43">
        <v>7</v>
      </c>
      <c r="L246" s="31">
        <v>6</v>
      </c>
      <c r="M246" s="31">
        <f t="shared" si="25"/>
        <v>6.8</v>
      </c>
      <c r="N246" s="31">
        <f t="shared" si="26"/>
        <v>6.85</v>
      </c>
      <c r="O246" s="17" t="str">
        <f t="shared" si="27"/>
        <v>TBK</v>
      </c>
      <c r="P246" s="14"/>
    </row>
    <row r="247" spans="1:16" ht="15.75">
      <c r="A247" s="14">
        <v>6</v>
      </c>
      <c r="B247" s="15">
        <v>178214815</v>
      </c>
      <c r="C247" s="14" t="s">
        <v>541</v>
      </c>
      <c r="D247" s="16" t="s">
        <v>236</v>
      </c>
      <c r="E247" s="15" t="s">
        <v>177</v>
      </c>
      <c r="F247" s="31">
        <v>8</v>
      </c>
      <c r="G247" s="43">
        <v>5</v>
      </c>
      <c r="H247" s="31">
        <v>7</v>
      </c>
      <c r="I247" s="31">
        <f t="shared" si="23"/>
        <v>6.9</v>
      </c>
      <c r="J247" s="31">
        <v>8</v>
      </c>
      <c r="K247" s="43">
        <v>6</v>
      </c>
      <c r="L247" s="31">
        <v>6</v>
      </c>
      <c r="M247" s="31">
        <f t="shared" si="25"/>
        <v>6.6</v>
      </c>
      <c r="N247" s="31">
        <f t="shared" si="26"/>
        <v>6.75</v>
      </c>
      <c r="O247" s="17" t="str">
        <f t="shared" si="27"/>
        <v>TBK</v>
      </c>
      <c r="P247" s="14"/>
    </row>
    <row r="248" spans="1:16" ht="15.75">
      <c r="A248" s="14">
        <v>12</v>
      </c>
      <c r="B248" s="15">
        <v>178214825</v>
      </c>
      <c r="C248" s="14" t="s">
        <v>1200</v>
      </c>
      <c r="D248" s="16" t="s">
        <v>914</v>
      </c>
      <c r="E248" s="15" t="s">
        <v>177</v>
      </c>
      <c r="F248" s="31">
        <v>8</v>
      </c>
      <c r="G248" s="43">
        <v>5</v>
      </c>
      <c r="H248" s="31">
        <v>6</v>
      </c>
      <c r="I248" s="31">
        <f t="shared" si="23"/>
        <v>6.4</v>
      </c>
      <c r="J248" s="31">
        <v>8</v>
      </c>
      <c r="K248" s="43">
        <v>5</v>
      </c>
      <c r="L248" s="31">
        <v>7</v>
      </c>
      <c r="M248" s="31">
        <f t="shared" si="25"/>
        <v>6.9</v>
      </c>
      <c r="N248" s="31">
        <f t="shared" si="26"/>
        <v>6.65</v>
      </c>
      <c r="O248" s="17" t="str">
        <f t="shared" si="27"/>
        <v>TBK</v>
      </c>
      <c r="P248" s="14"/>
    </row>
    <row r="249" spans="1:16" ht="15.75">
      <c r="A249" s="14">
        <v>13</v>
      </c>
      <c r="B249" s="15">
        <v>178214826</v>
      </c>
      <c r="C249" s="14" t="s">
        <v>649</v>
      </c>
      <c r="D249" s="16" t="s">
        <v>372</v>
      </c>
      <c r="E249" s="15" t="s">
        <v>177</v>
      </c>
      <c r="F249" s="31">
        <v>8</v>
      </c>
      <c r="G249" s="43">
        <v>6</v>
      </c>
      <c r="H249" s="31">
        <v>6</v>
      </c>
      <c r="I249" s="31">
        <f t="shared" si="23"/>
        <v>6.6</v>
      </c>
      <c r="J249" s="31">
        <v>8</v>
      </c>
      <c r="K249" s="43">
        <v>7</v>
      </c>
      <c r="L249" s="31">
        <v>7</v>
      </c>
      <c r="M249" s="31">
        <f t="shared" si="25"/>
        <v>7.3</v>
      </c>
      <c r="N249" s="31">
        <f t="shared" si="26"/>
        <v>6.949999999999999</v>
      </c>
      <c r="O249" s="17" t="str">
        <f t="shared" si="27"/>
        <v>TBK</v>
      </c>
      <c r="P249" s="14"/>
    </row>
    <row r="250" spans="1:16" ht="15.75">
      <c r="A250" s="14">
        <v>15</v>
      </c>
      <c r="B250" s="15">
        <v>178214829</v>
      </c>
      <c r="C250" s="14" t="s">
        <v>2002</v>
      </c>
      <c r="D250" s="16" t="s">
        <v>1114</v>
      </c>
      <c r="E250" s="15" t="s">
        <v>177</v>
      </c>
      <c r="F250" s="31">
        <v>8</v>
      </c>
      <c r="G250" s="43">
        <v>5</v>
      </c>
      <c r="H250" s="31">
        <v>7</v>
      </c>
      <c r="I250" s="31">
        <f t="shared" si="23"/>
        <v>6.9</v>
      </c>
      <c r="J250" s="31">
        <v>8</v>
      </c>
      <c r="K250" s="43">
        <v>5</v>
      </c>
      <c r="L250" s="31">
        <v>6</v>
      </c>
      <c r="M250" s="31">
        <f t="shared" si="25"/>
        <v>6.4</v>
      </c>
      <c r="N250" s="31">
        <f t="shared" si="26"/>
        <v>6.65</v>
      </c>
      <c r="O250" s="17" t="str">
        <f t="shared" si="27"/>
        <v>TBK</v>
      </c>
      <c r="P250" s="14"/>
    </row>
    <row r="251" spans="1:16" ht="15.75">
      <c r="A251" s="14">
        <v>16</v>
      </c>
      <c r="B251" s="15">
        <v>178214830</v>
      </c>
      <c r="C251" s="14" t="s">
        <v>2003</v>
      </c>
      <c r="D251" s="16" t="s">
        <v>1821</v>
      </c>
      <c r="E251" s="15" t="s">
        <v>177</v>
      </c>
      <c r="F251" s="31">
        <v>8</v>
      </c>
      <c r="G251" s="43">
        <v>5</v>
      </c>
      <c r="H251" s="31">
        <v>5</v>
      </c>
      <c r="I251" s="31">
        <f t="shared" si="23"/>
        <v>5.9</v>
      </c>
      <c r="J251" s="31">
        <v>8</v>
      </c>
      <c r="K251" s="43">
        <v>5</v>
      </c>
      <c r="L251" s="31">
        <v>6</v>
      </c>
      <c r="M251" s="31">
        <f t="shared" si="25"/>
        <v>6.4</v>
      </c>
      <c r="N251" s="31">
        <f t="shared" si="26"/>
        <v>6.15</v>
      </c>
      <c r="O251" s="17" t="str">
        <f t="shared" si="27"/>
        <v>TBK</v>
      </c>
      <c r="P251" s="14"/>
    </row>
    <row r="252" spans="1:16" ht="15.75">
      <c r="A252" s="14">
        <v>18</v>
      </c>
      <c r="B252" s="15">
        <v>178214832</v>
      </c>
      <c r="C252" s="14" t="s">
        <v>1480</v>
      </c>
      <c r="D252" s="16" t="s">
        <v>1390</v>
      </c>
      <c r="E252" s="15" t="s">
        <v>177</v>
      </c>
      <c r="F252" s="31">
        <v>8</v>
      </c>
      <c r="G252" s="43">
        <v>6</v>
      </c>
      <c r="H252" s="31">
        <v>7</v>
      </c>
      <c r="I252" s="31">
        <f t="shared" si="23"/>
        <v>7.1</v>
      </c>
      <c r="J252" s="31">
        <v>8</v>
      </c>
      <c r="K252" s="43">
        <v>5</v>
      </c>
      <c r="L252" s="31">
        <v>4</v>
      </c>
      <c r="M252" s="31">
        <f t="shared" si="25"/>
        <v>5.4</v>
      </c>
      <c r="N252" s="31">
        <f t="shared" si="26"/>
        <v>6.25</v>
      </c>
      <c r="O252" s="17" t="str">
        <f t="shared" si="27"/>
        <v>TBK</v>
      </c>
      <c r="P252" s="14"/>
    </row>
    <row r="253" spans="1:16" ht="15.75">
      <c r="A253" s="14">
        <v>29</v>
      </c>
      <c r="B253" s="15">
        <v>178224871</v>
      </c>
      <c r="C253" s="14" t="s">
        <v>1247</v>
      </c>
      <c r="D253" s="16" t="s">
        <v>897</v>
      </c>
      <c r="E253" s="15" t="s">
        <v>177</v>
      </c>
      <c r="F253" s="31">
        <v>8</v>
      </c>
      <c r="G253" s="43">
        <v>6</v>
      </c>
      <c r="H253" s="31">
        <v>5</v>
      </c>
      <c r="I253" s="31">
        <f t="shared" si="23"/>
        <v>6.1</v>
      </c>
      <c r="J253" s="31">
        <v>8</v>
      </c>
      <c r="K253" s="43">
        <v>6</v>
      </c>
      <c r="L253" s="31">
        <v>7</v>
      </c>
      <c r="M253" s="31">
        <f t="shared" si="25"/>
        <v>7.1</v>
      </c>
      <c r="N253" s="31">
        <f t="shared" si="26"/>
        <v>6.6</v>
      </c>
      <c r="O253" s="17" t="str">
        <f t="shared" si="27"/>
        <v>TBK</v>
      </c>
      <c r="P253" s="14"/>
    </row>
    <row r="254" spans="1:16" ht="15.75">
      <c r="A254" s="14">
        <v>30</v>
      </c>
      <c r="B254" s="15">
        <v>178224876</v>
      </c>
      <c r="C254" s="14" t="s">
        <v>2015</v>
      </c>
      <c r="D254" s="16" t="s">
        <v>699</v>
      </c>
      <c r="E254" s="15" t="s">
        <v>177</v>
      </c>
      <c r="F254" s="31">
        <v>8</v>
      </c>
      <c r="G254" s="43">
        <v>7</v>
      </c>
      <c r="H254" s="31">
        <v>7</v>
      </c>
      <c r="I254" s="31">
        <f t="shared" si="23"/>
        <v>7.3</v>
      </c>
      <c r="J254" s="31">
        <v>8</v>
      </c>
      <c r="K254" s="43">
        <v>5</v>
      </c>
      <c r="L254" s="31">
        <v>6</v>
      </c>
      <c r="M254" s="31">
        <f t="shared" si="25"/>
        <v>6.4</v>
      </c>
      <c r="N254" s="31">
        <f t="shared" si="26"/>
        <v>6.85</v>
      </c>
      <c r="O254" s="17" t="str">
        <f t="shared" si="27"/>
        <v>TBK</v>
      </c>
      <c r="P254" s="14"/>
    </row>
    <row r="255" spans="1:16" s="116" customFormat="1" ht="15.75">
      <c r="A255" s="78"/>
      <c r="B255" s="83"/>
      <c r="C255" s="84"/>
      <c r="D255" s="80"/>
      <c r="E255" s="79"/>
      <c r="F255" s="81"/>
      <c r="G255" s="115"/>
      <c r="H255" s="81"/>
      <c r="I255" s="81"/>
      <c r="J255" s="81"/>
      <c r="K255" s="115"/>
      <c r="L255" s="81"/>
      <c r="M255" s="81"/>
      <c r="N255" s="81"/>
      <c r="O255" s="73"/>
      <c r="P255" s="78"/>
    </row>
    <row r="256" spans="1:16" s="116" customFormat="1" ht="15.75">
      <c r="A256" s="78"/>
      <c r="B256" s="79"/>
      <c r="C256" s="78"/>
      <c r="D256" s="80"/>
      <c r="E256" s="79"/>
      <c r="F256" s="81"/>
      <c r="G256" s="115"/>
      <c r="H256" s="81"/>
      <c r="I256" s="81"/>
      <c r="J256" s="81"/>
      <c r="K256" s="115"/>
      <c r="L256" s="81"/>
      <c r="M256" s="81"/>
      <c r="N256" s="81"/>
      <c r="O256" s="73"/>
      <c r="P256" s="78"/>
    </row>
    <row r="257" spans="1:16" ht="15.75">
      <c r="A257" s="14">
        <v>1</v>
      </c>
      <c r="B257" s="15">
        <v>3128</v>
      </c>
      <c r="C257" s="14" t="s">
        <v>2061</v>
      </c>
      <c r="D257" s="16" t="s">
        <v>2068</v>
      </c>
      <c r="E257" s="15" t="s">
        <v>2069</v>
      </c>
      <c r="F257" s="31">
        <v>8</v>
      </c>
      <c r="G257" s="43">
        <v>8</v>
      </c>
      <c r="H257" s="31">
        <v>7</v>
      </c>
      <c r="I257" s="31">
        <f>SUM(F257*0.3+G257*0.2+H257*0.5)</f>
        <v>7.5</v>
      </c>
      <c r="J257" s="31">
        <v>8</v>
      </c>
      <c r="K257" s="43">
        <v>7</v>
      </c>
      <c r="L257" s="31">
        <v>7</v>
      </c>
      <c r="M257" s="31">
        <f>SUM(J257*0.3+K257*0.2+L257*0.5)</f>
        <v>7.3</v>
      </c>
      <c r="N257" s="31">
        <f>SUM(I257+M257)/2</f>
        <v>7.4</v>
      </c>
      <c r="O257" s="17" t="str">
        <f>IF(N257&gt;=8,"G",IF(N257&gt;=7,"K",IF(N257&gt;=6,"TBK",IF(N257&gt;=5,"TB","KĐĐK"))))</f>
        <v>K</v>
      </c>
      <c r="P257" s="23" t="s">
        <v>2056</v>
      </c>
    </row>
    <row r="258" spans="1:16" ht="15.75">
      <c r="A258" s="14">
        <v>2</v>
      </c>
      <c r="B258" s="15">
        <v>7346</v>
      </c>
      <c r="C258" s="14" t="s">
        <v>2070</v>
      </c>
      <c r="D258" s="16" t="s">
        <v>1967</v>
      </c>
      <c r="E258" s="15" t="s">
        <v>2071</v>
      </c>
      <c r="F258" s="31">
        <v>8</v>
      </c>
      <c r="G258" s="43">
        <v>7</v>
      </c>
      <c r="H258" s="31">
        <v>8</v>
      </c>
      <c r="I258" s="31">
        <f>SUM(F258*0.3+G258*0.2+H258*0.5)</f>
        <v>7.8</v>
      </c>
      <c r="J258" s="31">
        <v>8</v>
      </c>
      <c r="K258" s="43">
        <v>7</v>
      </c>
      <c r="L258" s="31">
        <v>5</v>
      </c>
      <c r="M258" s="31">
        <f>SUM(J258*0.3+K258*0.2+L258*0.5)</f>
        <v>6.3</v>
      </c>
      <c r="N258" s="31">
        <f>SUM(I258+M258)/2</f>
        <v>7.05</v>
      </c>
      <c r="O258" s="17" t="str">
        <f>IF(N258&gt;=8,"G",IF(N258&gt;=7,"K",IF(N258&gt;=6,"TBK",IF(N258&gt;=5,"TB","KĐĐK"))))</f>
        <v>K</v>
      </c>
      <c r="P258" s="23" t="s">
        <v>2056</v>
      </c>
    </row>
    <row r="259" spans="1:16" ht="15.75">
      <c r="A259" s="14">
        <v>3</v>
      </c>
      <c r="B259" s="15">
        <v>7743</v>
      </c>
      <c r="C259" s="14" t="s">
        <v>1942</v>
      </c>
      <c r="D259" s="16" t="s">
        <v>1032</v>
      </c>
      <c r="E259" s="15" t="s">
        <v>2072</v>
      </c>
      <c r="F259" s="31">
        <v>8</v>
      </c>
      <c r="G259" s="43">
        <v>8</v>
      </c>
      <c r="H259" s="31">
        <v>7</v>
      </c>
      <c r="I259" s="31">
        <f>SUM(F259*0.3+G259*0.2+H259*0.5)</f>
        <v>7.5</v>
      </c>
      <c r="J259" s="31">
        <v>8</v>
      </c>
      <c r="K259" s="43">
        <v>7</v>
      </c>
      <c r="L259" s="31">
        <v>6</v>
      </c>
      <c r="M259" s="31">
        <f>SUM(J259*0.3+K259*0.2+L259*0.5)</f>
        <v>6.8</v>
      </c>
      <c r="N259" s="31">
        <f>SUM(I259+M259)/2</f>
        <v>7.15</v>
      </c>
      <c r="O259" s="17" t="str">
        <f>IF(N259&gt;=8,"G",IF(N259&gt;=7,"K",IF(N259&gt;=6,"TBK",IF(N259&gt;=5,"TB","KĐĐK"))))</f>
        <v>K</v>
      </c>
      <c r="P259" s="23" t="s">
        <v>2056</v>
      </c>
    </row>
    <row r="260" spans="1:16" ht="15.75">
      <c r="A260" s="14">
        <v>4</v>
      </c>
      <c r="B260" s="15">
        <v>168322912</v>
      </c>
      <c r="C260" s="14" t="s">
        <v>2066</v>
      </c>
      <c r="D260" s="16" t="s">
        <v>472</v>
      </c>
      <c r="E260" s="15" t="s">
        <v>2067</v>
      </c>
      <c r="F260" s="31">
        <v>7</v>
      </c>
      <c r="G260" s="43">
        <v>7</v>
      </c>
      <c r="H260" s="31">
        <v>8</v>
      </c>
      <c r="I260" s="31">
        <f>SUM(F260*0.3+G260*0.2+H260*0.5)</f>
        <v>7.5</v>
      </c>
      <c r="J260" s="31">
        <v>8</v>
      </c>
      <c r="K260" s="43">
        <v>7</v>
      </c>
      <c r="L260" s="31">
        <v>5</v>
      </c>
      <c r="M260" s="31">
        <f>SUM(J260*0.3+K260*0.2+L260*0.5)</f>
        <v>6.3</v>
      </c>
      <c r="N260" s="31">
        <f>SUM(I260+M260)/2</f>
        <v>6.9</v>
      </c>
      <c r="O260" s="17" t="str">
        <f>IF(N260&gt;=8,"G",IF(N260&gt;=7,"K",IF(N260&gt;=6,"TBK",IF(N260&gt;=5,"TB","KĐĐK"))))</f>
        <v>TBK</v>
      </c>
      <c r="P260" s="23" t="s">
        <v>2056</v>
      </c>
    </row>
    <row r="261" spans="1:241" ht="15.75">
      <c r="A261" s="14">
        <v>5</v>
      </c>
      <c r="B261" s="15">
        <v>4547</v>
      </c>
      <c r="C261" s="14" t="s">
        <v>2073</v>
      </c>
      <c r="D261" s="16" t="s">
        <v>702</v>
      </c>
      <c r="E261" s="15" t="s">
        <v>2074</v>
      </c>
      <c r="F261" s="31">
        <v>8</v>
      </c>
      <c r="G261" s="43">
        <v>4</v>
      </c>
      <c r="H261" s="31">
        <v>8</v>
      </c>
      <c r="I261" s="31">
        <f>SUM(F261*0.3+G261*0.2+H261*0.5)</f>
        <v>7.2</v>
      </c>
      <c r="J261" s="52"/>
      <c r="K261" s="52"/>
      <c r="L261" s="52"/>
      <c r="M261" s="52"/>
      <c r="N261" s="52"/>
      <c r="O261" s="52"/>
      <c r="P261" s="23" t="s">
        <v>2056</v>
      </c>
      <c r="Q261" s="18"/>
      <c r="R261" s="18"/>
      <c r="S261" s="19"/>
      <c r="T261" s="18"/>
      <c r="U261" s="56"/>
      <c r="V261" s="19"/>
      <c r="W261" s="32"/>
      <c r="X261" s="64"/>
      <c r="Y261" s="32"/>
      <c r="Z261" s="32"/>
      <c r="AA261" s="55"/>
      <c r="AB261" s="55"/>
      <c r="AC261" s="55"/>
      <c r="AD261" s="55"/>
      <c r="AE261" s="55"/>
      <c r="AF261" s="55"/>
      <c r="AG261" s="18"/>
      <c r="AH261" s="18"/>
      <c r="AI261" s="19"/>
      <c r="AJ261" s="18"/>
      <c r="AK261" s="56"/>
      <c r="AL261" s="19"/>
      <c r="AM261" s="32"/>
      <c r="AN261" s="64"/>
      <c r="AO261" s="32"/>
      <c r="AP261" s="32"/>
      <c r="AQ261" s="55"/>
      <c r="AR261" s="55"/>
      <c r="AS261" s="55"/>
      <c r="AT261" s="55"/>
      <c r="AU261" s="55"/>
      <c r="AV261" s="55"/>
      <c r="AW261" s="18"/>
      <c r="AX261" s="18"/>
      <c r="AY261" s="19"/>
      <c r="AZ261" s="18"/>
      <c r="BA261" s="56"/>
      <c r="BB261" s="19"/>
      <c r="BC261" s="32"/>
      <c r="BD261" s="64"/>
      <c r="BE261" s="32"/>
      <c r="BF261" s="32"/>
      <c r="BG261" s="55"/>
      <c r="BH261" s="55"/>
      <c r="BI261" s="55"/>
      <c r="BJ261" s="55"/>
      <c r="BK261" s="55"/>
      <c r="BL261" s="55"/>
      <c r="BM261" s="18"/>
      <c r="BN261" s="18"/>
      <c r="BO261" s="19"/>
      <c r="BP261" s="18"/>
      <c r="BQ261" s="56"/>
      <c r="BR261" s="19"/>
      <c r="BS261" s="32"/>
      <c r="BT261" s="64"/>
      <c r="BU261" s="32"/>
      <c r="BV261" s="32"/>
      <c r="BW261" s="55"/>
      <c r="BX261" s="55"/>
      <c r="BY261" s="55"/>
      <c r="BZ261" s="55"/>
      <c r="CA261" s="55"/>
      <c r="CB261" s="55"/>
      <c r="CC261" s="18"/>
      <c r="CD261" s="18"/>
      <c r="CE261" s="19"/>
      <c r="CF261" s="18"/>
      <c r="CG261" s="56"/>
      <c r="CH261" s="19"/>
      <c r="CI261" s="32"/>
      <c r="CJ261" s="64"/>
      <c r="CK261" s="32"/>
      <c r="CL261" s="32"/>
      <c r="CM261" s="55"/>
      <c r="CN261" s="55"/>
      <c r="CO261" s="55"/>
      <c r="CP261" s="55"/>
      <c r="CQ261" s="55"/>
      <c r="CR261" s="55"/>
      <c r="CS261" s="18"/>
      <c r="CT261" s="18"/>
      <c r="CU261" s="19"/>
      <c r="CV261" s="18"/>
      <c r="CW261" s="56"/>
      <c r="CX261" s="19"/>
      <c r="CY261" s="32"/>
      <c r="CZ261" s="64"/>
      <c r="DA261" s="32"/>
      <c r="DB261" s="32"/>
      <c r="DC261" s="55"/>
      <c r="DD261" s="55"/>
      <c r="DE261" s="55"/>
      <c r="DF261" s="55"/>
      <c r="DG261" s="55"/>
      <c r="DH261" s="55"/>
      <c r="DI261" s="18"/>
      <c r="DJ261" s="18"/>
      <c r="DK261" s="19"/>
      <c r="DL261" s="18"/>
      <c r="DM261" s="56"/>
      <c r="DN261" s="19"/>
      <c r="DO261" s="32"/>
      <c r="DP261" s="64"/>
      <c r="DQ261" s="32"/>
      <c r="DR261" s="32"/>
      <c r="DS261" s="55"/>
      <c r="DT261" s="55"/>
      <c r="DU261" s="55"/>
      <c r="DV261" s="55"/>
      <c r="DW261" s="55"/>
      <c r="DX261" s="55"/>
      <c r="DY261" s="18"/>
      <c r="DZ261" s="18"/>
      <c r="EA261" s="19"/>
      <c r="EB261" s="18"/>
      <c r="EC261" s="56"/>
      <c r="ED261" s="19"/>
      <c r="EE261" s="32"/>
      <c r="EF261" s="64"/>
      <c r="EG261" s="32"/>
      <c r="EH261" s="32"/>
      <c r="EI261" s="55"/>
      <c r="EJ261" s="55"/>
      <c r="EK261" s="55"/>
      <c r="EL261" s="55"/>
      <c r="EM261" s="55"/>
      <c r="EN261" s="55"/>
      <c r="EO261" s="18"/>
      <c r="EP261" s="18"/>
      <c r="EQ261" s="19"/>
      <c r="ER261" s="18"/>
      <c r="ES261" s="56"/>
      <c r="ET261" s="19"/>
      <c r="EU261" s="32"/>
      <c r="EV261" s="64"/>
      <c r="EW261" s="32"/>
      <c r="EX261" s="32"/>
      <c r="EY261" s="55"/>
      <c r="EZ261" s="55"/>
      <c r="FA261" s="55"/>
      <c r="FB261" s="55"/>
      <c r="FC261" s="55"/>
      <c r="FD261" s="55"/>
      <c r="FE261" s="18"/>
      <c r="FF261" s="18"/>
      <c r="FG261" s="19"/>
      <c r="FH261" s="18"/>
      <c r="FI261" s="56"/>
      <c r="FJ261" s="19"/>
      <c r="FK261" s="32"/>
      <c r="FL261" s="64"/>
      <c r="FM261" s="32"/>
      <c r="FN261" s="32"/>
      <c r="FO261" s="55"/>
      <c r="FP261" s="55"/>
      <c r="FQ261" s="55"/>
      <c r="FR261" s="55"/>
      <c r="FS261" s="55"/>
      <c r="FT261" s="55"/>
      <c r="FU261" s="18"/>
      <c r="FV261" s="18"/>
      <c r="FW261" s="19"/>
      <c r="FX261" s="18"/>
      <c r="FY261" s="56"/>
      <c r="FZ261" s="19"/>
      <c r="GA261" s="32"/>
      <c r="GB261" s="64"/>
      <c r="GC261" s="32"/>
      <c r="GD261" s="32"/>
      <c r="GE261" s="55"/>
      <c r="GF261" s="55"/>
      <c r="GG261" s="55"/>
      <c r="GH261" s="55"/>
      <c r="GI261" s="55"/>
      <c r="GJ261" s="55"/>
      <c r="GK261" s="18"/>
      <c r="GL261" s="18"/>
      <c r="GM261" s="19"/>
      <c r="GN261" s="18"/>
      <c r="GO261" s="56"/>
      <c r="GP261" s="19"/>
      <c r="GQ261" s="32"/>
      <c r="GR261" s="64"/>
      <c r="GS261" s="32"/>
      <c r="GT261" s="32"/>
      <c r="GU261" s="55"/>
      <c r="GV261" s="55"/>
      <c r="GW261" s="55"/>
      <c r="GX261" s="55"/>
      <c r="GY261" s="55"/>
      <c r="GZ261" s="55"/>
      <c r="HA261" s="18"/>
      <c r="HB261" s="18"/>
      <c r="HC261" s="19"/>
      <c r="HD261" s="18"/>
      <c r="HE261" s="56"/>
      <c r="HF261" s="19"/>
      <c r="HG261" s="32"/>
      <c r="HH261" s="64"/>
      <c r="HI261" s="32"/>
      <c r="HJ261" s="32"/>
      <c r="HK261" s="55"/>
      <c r="HL261" s="55"/>
      <c r="HM261" s="55"/>
      <c r="HN261" s="55"/>
      <c r="HO261" s="55"/>
      <c r="HP261" s="55"/>
      <c r="HQ261" s="18"/>
      <c r="HR261" s="18"/>
      <c r="HS261" s="19"/>
      <c r="HT261" s="18"/>
      <c r="HU261" s="56"/>
      <c r="HV261" s="19"/>
      <c r="HW261" s="32"/>
      <c r="HX261" s="64"/>
      <c r="HY261" s="32"/>
      <c r="HZ261" s="32"/>
      <c r="IA261" s="55"/>
      <c r="IB261" s="55"/>
      <c r="IC261" s="55"/>
      <c r="ID261" s="55"/>
      <c r="IE261" s="55"/>
      <c r="IF261" s="55"/>
      <c r="IG261" s="18"/>
    </row>
    <row r="262" spans="1:16" ht="15.75">
      <c r="A262" s="14">
        <v>6</v>
      </c>
      <c r="B262" s="15">
        <v>256</v>
      </c>
      <c r="C262" s="14" t="s">
        <v>1829</v>
      </c>
      <c r="D262" s="16" t="s">
        <v>819</v>
      </c>
      <c r="E262" s="15" t="s">
        <v>2078</v>
      </c>
      <c r="F262" s="31"/>
      <c r="G262" s="43"/>
      <c r="H262" s="31"/>
      <c r="I262" s="31"/>
      <c r="J262" s="31">
        <v>8</v>
      </c>
      <c r="K262" s="43">
        <v>7</v>
      </c>
      <c r="L262" s="31">
        <v>6</v>
      </c>
      <c r="M262" s="31">
        <f>SUM(J262*0.3+K262*0.2+L262*0.5)</f>
        <v>6.8</v>
      </c>
      <c r="N262" s="31"/>
      <c r="O262" s="25"/>
      <c r="P262" s="23" t="s">
        <v>2056</v>
      </c>
    </row>
    <row r="263" spans="1:16" ht="15.75">
      <c r="A263" s="14">
        <v>7</v>
      </c>
      <c r="B263" s="19">
        <v>161327387</v>
      </c>
      <c r="C263" s="18" t="s">
        <v>2097</v>
      </c>
      <c r="D263" s="56" t="s">
        <v>503</v>
      </c>
      <c r="E263" s="19" t="s">
        <v>2098</v>
      </c>
      <c r="F263" s="18"/>
      <c r="G263" s="18"/>
      <c r="H263" s="18"/>
      <c r="I263" s="18"/>
      <c r="J263" s="71">
        <v>7</v>
      </c>
      <c r="K263" s="71">
        <v>6</v>
      </c>
      <c r="L263" s="71">
        <v>7</v>
      </c>
      <c r="M263" s="32">
        <f>SUM(J263*0.3+K263*0.2+L263*0.5)</f>
        <v>6.800000000000001</v>
      </c>
      <c r="N263" s="18"/>
      <c r="O263" s="18"/>
      <c r="P263" s="34" t="s">
        <v>2056</v>
      </c>
    </row>
    <row r="264" spans="1:16" ht="15.75">
      <c r="A264" s="18">
        <v>1</v>
      </c>
      <c r="B264" s="19">
        <v>910010638</v>
      </c>
      <c r="C264" s="18" t="s">
        <v>2075</v>
      </c>
      <c r="D264" s="18" t="s">
        <v>1841</v>
      </c>
      <c r="E264" s="19" t="s">
        <v>2076</v>
      </c>
      <c r="F264" s="32">
        <v>8</v>
      </c>
      <c r="G264" s="32">
        <v>6</v>
      </c>
      <c r="H264" s="32">
        <v>9</v>
      </c>
      <c r="I264" s="32">
        <f>SUM(F264*0.3+G264*0.2+H264*0.5)</f>
        <v>8.1</v>
      </c>
      <c r="J264" s="18"/>
      <c r="K264" s="18"/>
      <c r="L264" s="18"/>
      <c r="M264" s="32"/>
      <c r="N264" s="32"/>
      <c r="O264" s="20"/>
      <c r="P264" s="33" t="s">
        <v>2077</v>
      </c>
    </row>
  </sheetData>
  <sheetProtection/>
  <mergeCells count="16">
    <mergeCell ref="A3:P3"/>
    <mergeCell ref="O7:O8"/>
    <mergeCell ref="A7:A8"/>
    <mergeCell ref="B7:B8"/>
    <mergeCell ref="E7:E8"/>
    <mergeCell ref="N7:N8"/>
    <mergeCell ref="E1:L1"/>
    <mergeCell ref="C7:D8"/>
    <mergeCell ref="A1:C1"/>
    <mergeCell ref="A4:P4"/>
    <mergeCell ref="A5:P5"/>
    <mergeCell ref="P7:P8"/>
    <mergeCell ref="F7:I7"/>
    <mergeCell ref="J7:M7"/>
    <mergeCell ref="A2:P2"/>
    <mergeCell ref="A6:P6"/>
  </mergeCells>
  <printOptions/>
  <pageMargins left="0.53" right="0.22" top="0.41" bottom="0.4" header="0.43" footer="0.6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9"/>
  <sheetViews>
    <sheetView zoomScalePageLayoutView="0" workbookViewId="0" topLeftCell="A431">
      <selection activeCell="C571" sqref="C571"/>
    </sheetView>
  </sheetViews>
  <sheetFormatPr defaultColWidth="8.8515625" defaultRowHeight="12.75"/>
  <cols>
    <col min="1" max="1" width="4.28125" style="1" customWidth="1"/>
    <col min="2" max="2" width="13.57421875" style="1" customWidth="1"/>
    <col min="3" max="3" width="20.28125" style="1" customWidth="1"/>
    <col min="4" max="4" width="8.28125" style="1" customWidth="1"/>
    <col min="5" max="5" width="8.140625" style="1" customWidth="1"/>
    <col min="6" max="6" width="6.7109375" style="1" customWidth="1"/>
    <col min="7" max="7" width="5.8515625" style="4" customWidth="1"/>
    <col min="8" max="8" width="6.57421875" style="1" customWidth="1"/>
    <col min="9" max="9" width="6.140625" style="1" customWidth="1"/>
    <col min="10" max="10" width="7.140625" style="1" customWidth="1"/>
    <col min="11" max="16384" width="8.8515625" style="1" customWidth="1"/>
  </cols>
  <sheetData>
    <row r="1" spans="1:11" ht="12.75">
      <c r="A1" s="136" t="s">
        <v>2099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2.75">
      <c r="A2" s="136" t="s">
        <v>2100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3.5">
      <c r="A3" s="144" t="s">
        <v>2048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2.75">
      <c r="A4" s="145" t="s">
        <v>2101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6" spans="1:11" ht="12.75">
      <c r="A6" s="142" t="s">
        <v>2038</v>
      </c>
      <c r="B6" s="142" t="s">
        <v>2041</v>
      </c>
      <c r="C6" s="142" t="s">
        <v>2039</v>
      </c>
      <c r="D6" s="142"/>
      <c r="E6" s="142" t="s">
        <v>2040</v>
      </c>
      <c r="F6" s="137" t="s">
        <v>2049</v>
      </c>
      <c r="G6" s="137"/>
      <c r="H6" s="137"/>
      <c r="I6" s="142" t="s">
        <v>2043</v>
      </c>
      <c r="J6" s="142" t="s">
        <v>2047</v>
      </c>
      <c r="K6" s="142" t="s">
        <v>2044</v>
      </c>
    </row>
    <row r="7" spans="1:11" ht="12.75">
      <c r="A7" s="143"/>
      <c r="B7" s="143"/>
      <c r="C7" s="143"/>
      <c r="D7" s="143"/>
      <c r="E7" s="143"/>
      <c r="F7" s="26" t="s">
        <v>2045</v>
      </c>
      <c r="G7" s="26" t="s">
        <v>2046</v>
      </c>
      <c r="H7" s="26" t="s">
        <v>1045</v>
      </c>
      <c r="I7" s="143"/>
      <c r="J7" s="143"/>
      <c r="K7" s="143"/>
    </row>
    <row r="8" spans="1:11" ht="12.75">
      <c r="A8" s="65">
        <v>1</v>
      </c>
      <c r="B8" s="66">
        <v>179412210</v>
      </c>
      <c r="C8" s="65" t="s">
        <v>1504</v>
      </c>
      <c r="D8" s="67" t="s">
        <v>392</v>
      </c>
      <c r="E8" s="66" t="s">
        <v>1506</v>
      </c>
      <c r="F8" s="68">
        <v>8</v>
      </c>
      <c r="G8" s="128">
        <v>8</v>
      </c>
      <c r="H8" s="68">
        <v>7</v>
      </c>
      <c r="I8" s="30">
        <f>SUM(F8*0.3+G8*0.2+H8*0.5)</f>
        <v>7.5</v>
      </c>
      <c r="J8" s="15" t="str">
        <f>IF(I8&gt;=8,"G",IF(I8&gt;=7,"K",IF(I8&gt;=6,"TBK",IF(I8&gt;=5,"TB","KĐĐK"))))</f>
        <v>K</v>
      </c>
      <c r="K8" s="65"/>
    </row>
    <row r="9" spans="1:11" ht="12.75">
      <c r="A9" s="65">
        <v>2</v>
      </c>
      <c r="B9" s="15">
        <v>179412211</v>
      </c>
      <c r="C9" s="14" t="s">
        <v>384</v>
      </c>
      <c r="D9" s="16" t="s">
        <v>392</v>
      </c>
      <c r="E9" s="15" t="s">
        <v>1506</v>
      </c>
      <c r="F9" s="31">
        <v>8</v>
      </c>
      <c r="G9" s="114">
        <v>9</v>
      </c>
      <c r="H9" s="31">
        <v>7</v>
      </c>
      <c r="I9" s="31">
        <f>SUM(F9*0.3+G9*0.2+H9*0.5)</f>
        <v>7.7</v>
      </c>
      <c r="J9" s="15" t="str">
        <f>IF(I9&gt;=8,"G",IF(I9&gt;=7,"K",IF(I9&gt;=6,"TBK",IF(I9&gt;=5,"TB","KĐĐK"))))</f>
        <v>K</v>
      </c>
      <c r="K9" s="14"/>
    </row>
    <row r="10" spans="1:11" ht="12.75">
      <c r="A10" s="65">
        <v>3</v>
      </c>
      <c r="B10" s="15">
        <v>179412212</v>
      </c>
      <c r="C10" s="14" t="s">
        <v>903</v>
      </c>
      <c r="D10" s="16" t="s">
        <v>274</v>
      </c>
      <c r="E10" s="15" t="s">
        <v>1506</v>
      </c>
      <c r="F10" s="31">
        <v>8</v>
      </c>
      <c r="G10" s="114">
        <v>7</v>
      </c>
      <c r="H10" s="31">
        <v>7</v>
      </c>
      <c r="I10" s="31">
        <f>SUM(F10*0.3+G10*0.2+H10*0.5)</f>
        <v>7.3</v>
      </c>
      <c r="J10" s="15" t="str">
        <f>IF(I10&gt;=8,"G",IF(I10&gt;=7,"K",IF(I10&gt;=6,"TBK",IF(I10&gt;=5,"TB","KĐĐK"))))</f>
        <v>K</v>
      </c>
      <c r="K10" s="14"/>
    </row>
    <row r="11" spans="1:11" ht="12.75">
      <c r="A11" s="65">
        <v>4</v>
      </c>
      <c r="B11" s="15">
        <v>179412213</v>
      </c>
      <c r="C11" s="14" t="s">
        <v>530</v>
      </c>
      <c r="D11" s="16" t="s">
        <v>274</v>
      </c>
      <c r="E11" s="15" t="s">
        <v>1506</v>
      </c>
      <c r="F11" s="31">
        <v>8</v>
      </c>
      <c r="G11" s="114">
        <v>8</v>
      </c>
      <c r="H11" s="31">
        <v>7</v>
      </c>
      <c r="I11" s="31">
        <f>SUM(F11*0.3+G11*0.2+H11*0.5)</f>
        <v>7.5</v>
      </c>
      <c r="J11" s="15" t="str">
        <f>IF(I11&gt;=8,"G",IF(I11&gt;=7,"K",IF(I11&gt;=6,"TBK",IF(I11&gt;=5,"TB","KĐĐK"))))</f>
        <v>K</v>
      </c>
      <c r="K11" s="14"/>
    </row>
    <row r="12" spans="1:11" ht="12.75">
      <c r="A12" s="65">
        <v>5</v>
      </c>
      <c r="B12" s="15">
        <v>179412215</v>
      </c>
      <c r="C12" s="14" t="s">
        <v>910</v>
      </c>
      <c r="D12" s="16" t="s">
        <v>1281</v>
      </c>
      <c r="E12" s="15" t="s">
        <v>1506</v>
      </c>
      <c r="F12" s="31">
        <v>8</v>
      </c>
      <c r="G12" s="114"/>
      <c r="H12" s="31">
        <v>6</v>
      </c>
      <c r="I12" s="31"/>
      <c r="J12" s="125" t="s">
        <v>2062</v>
      </c>
      <c r="K12" s="14"/>
    </row>
    <row r="13" spans="1:11" ht="12.75">
      <c r="A13" s="65">
        <v>6</v>
      </c>
      <c r="B13" s="15">
        <v>179412216</v>
      </c>
      <c r="C13" s="14" t="s">
        <v>357</v>
      </c>
      <c r="D13" s="16" t="s">
        <v>503</v>
      </c>
      <c r="E13" s="15" t="s">
        <v>1506</v>
      </c>
      <c r="F13" s="31">
        <v>8</v>
      </c>
      <c r="G13" s="114"/>
      <c r="H13" s="31">
        <v>7</v>
      </c>
      <c r="I13" s="31"/>
      <c r="J13" s="125" t="s">
        <v>2062</v>
      </c>
      <c r="K13" s="14"/>
    </row>
    <row r="14" spans="1:11" ht="12.75">
      <c r="A14" s="65">
        <v>7</v>
      </c>
      <c r="B14" s="15">
        <v>179412217</v>
      </c>
      <c r="C14" s="14" t="s">
        <v>1510</v>
      </c>
      <c r="D14" s="16" t="s">
        <v>1511</v>
      </c>
      <c r="E14" s="15" t="s">
        <v>1506</v>
      </c>
      <c r="F14" s="31">
        <v>8</v>
      </c>
      <c r="G14" s="114">
        <v>8</v>
      </c>
      <c r="H14" s="31">
        <v>8</v>
      </c>
      <c r="I14" s="31">
        <f>SUM(F14*0.3+G14*0.2+H14*0.5)</f>
        <v>8</v>
      </c>
      <c r="J14" s="15" t="str">
        <f>IF(I14&gt;=8,"G",IF(I14&gt;=7,"K",IF(I14&gt;=6,"TBK",IF(I14&gt;=5,"TB","KĐĐK"))))</f>
        <v>G</v>
      </c>
      <c r="K14" s="14"/>
    </row>
    <row r="15" spans="1:11" ht="12.75">
      <c r="A15" s="65">
        <v>8</v>
      </c>
      <c r="B15" s="15">
        <v>179412218</v>
      </c>
      <c r="C15" s="14" t="s">
        <v>630</v>
      </c>
      <c r="D15" s="16" t="s">
        <v>783</v>
      </c>
      <c r="E15" s="15" t="s">
        <v>1506</v>
      </c>
      <c r="F15" s="31">
        <v>6</v>
      </c>
      <c r="G15" s="114">
        <v>9</v>
      </c>
      <c r="H15" s="31">
        <v>8</v>
      </c>
      <c r="I15" s="31">
        <f>SUM(F15*0.3+G15*0.2+H15*0.5)</f>
        <v>7.6</v>
      </c>
      <c r="J15" s="15" t="str">
        <f>IF(I15&gt;=8,"G",IF(I15&gt;=7,"K",IF(I15&gt;=6,"TBK",IF(I15&gt;=5,"TB","KĐĐK"))))</f>
        <v>K</v>
      </c>
      <c r="K15" s="14"/>
    </row>
    <row r="16" spans="1:11" ht="12.75">
      <c r="A16" s="65">
        <v>9</v>
      </c>
      <c r="B16" s="15">
        <v>179412219</v>
      </c>
      <c r="C16" s="14" t="s">
        <v>267</v>
      </c>
      <c r="D16" s="16" t="s">
        <v>268</v>
      </c>
      <c r="E16" s="15" t="s">
        <v>1506</v>
      </c>
      <c r="F16" s="31">
        <v>8</v>
      </c>
      <c r="G16" s="114"/>
      <c r="H16" s="31">
        <v>8</v>
      </c>
      <c r="I16" s="31"/>
      <c r="J16" s="125" t="s">
        <v>2062</v>
      </c>
      <c r="K16" s="14"/>
    </row>
    <row r="17" spans="1:11" ht="12.75">
      <c r="A17" s="65">
        <v>10</v>
      </c>
      <c r="B17" s="15">
        <v>179412220</v>
      </c>
      <c r="C17" s="14" t="s">
        <v>384</v>
      </c>
      <c r="D17" s="16" t="s">
        <v>268</v>
      </c>
      <c r="E17" s="15" t="s">
        <v>1506</v>
      </c>
      <c r="F17" s="31">
        <v>8</v>
      </c>
      <c r="G17" s="114">
        <v>9</v>
      </c>
      <c r="H17" s="31">
        <v>7</v>
      </c>
      <c r="I17" s="31">
        <f>SUM(F17*0.3+G17*0.2+H17*0.5)</f>
        <v>7.7</v>
      </c>
      <c r="J17" s="15" t="str">
        <f>IF(I17&gt;=8,"G",IF(I17&gt;=7,"K",IF(I17&gt;=6,"TBK",IF(I17&gt;=5,"TB","KĐĐK"))))</f>
        <v>K</v>
      </c>
      <c r="K17" s="14"/>
    </row>
    <row r="18" spans="1:11" ht="12.75">
      <c r="A18" s="65">
        <v>11</v>
      </c>
      <c r="B18" s="15">
        <v>179412221</v>
      </c>
      <c r="C18" s="14" t="s">
        <v>1514</v>
      </c>
      <c r="D18" s="16" t="s">
        <v>438</v>
      </c>
      <c r="E18" s="15" t="s">
        <v>1506</v>
      </c>
      <c r="F18" s="31">
        <v>8</v>
      </c>
      <c r="G18" s="114">
        <v>5</v>
      </c>
      <c r="H18" s="31">
        <v>7</v>
      </c>
      <c r="I18" s="31">
        <f>SUM(F18*0.3+G18*0.2+H18*0.5)</f>
        <v>6.9</v>
      </c>
      <c r="J18" s="15" t="str">
        <f>IF(I18&gt;=8,"G",IF(I18&gt;=7,"K",IF(I18&gt;=6,"TBK",IF(I18&gt;=5,"TB","KĐĐK"))))</f>
        <v>TBK</v>
      </c>
      <c r="K18" s="14"/>
    </row>
    <row r="19" spans="1:11" ht="12.75">
      <c r="A19" s="65">
        <v>12</v>
      </c>
      <c r="B19" s="15">
        <v>179412224</v>
      </c>
      <c r="C19" s="14" t="s">
        <v>1516</v>
      </c>
      <c r="D19" s="16" t="s">
        <v>1517</v>
      </c>
      <c r="E19" s="15" t="s">
        <v>1506</v>
      </c>
      <c r="F19" s="31">
        <v>5</v>
      </c>
      <c r="G19" s="114">
        <v>8</v>
      </c>
      <c r="H19" s="31">
        <v>6</v>
      </c>
      <c r="I19" s="31">
        <f>SUM(F19*0.3+G19*0.2+H19*0.5)</f>
        <v>6.1</v>
      </c>
      <c r="J19" s="15" t="str">
        <f>IF(I19&gt;=8,"G",IF(I19&gt;=7,"K",IF(I19&gt;=6,"TBK",IF(I19&gt;=5,"TB","KĐĐK"))))</f>
        <v>TBK</v>
      </c>
      <c r="K19" s="14"/>
    </row>
    <row r="20" spans="1:11" ht="12.75">
      <c r="A20" s="65">
        <v>13</v>
      </c>
      <c r="B20" s="15">
        <v>179412226</v>
      </c>
      <c r="C20" s="14" t="s">
        <v>1520</v>
      </c>
      <c r="D20" s="16" t="s">
        <v>363</v>
      </c>
      <c r="E20" s="15" t="s">
        <v>1506</v>
      </c>
      <c r="F20" s="31">
        <v>6</v>
      </c>
      <c r="G20" s="114"/>
      <c r="H20" s="31">
        <v>7</v>
      </c>
      <c r="I20" s="31"/>
      <c r="J20" s="125" t="s">
        <v>2062</v>
      </c>
      <c r="K20" s="14"/>
    </row>
    <row r="21" spans="1:11" ht="12.75">
      <c r="A21" s="65">
        <v>14</v>
      </c>
      <c r="B21" s="15">
        <v>179412228</v>
      </c>
      <c r="C21" s="14" t="s">
        <v>1521</v>
      </c>
      <c r="D21" s="16" t="s">
        <v>348</v>
      </c>
      <c r="E21" s="15" t="s">
        <v>1506</v>
      </c>
      <c r="F21" s="31">
        <v>8</v>
      </c>
      <c r="G21" s="114">
        <v>9</v>
      </c>
      <c r="H21" s="31">
        <v>7</v>
      </c>
      <c r="I21" s="31">
        <f aca="true" t="shared" si="0" ref="I21:I27">SUM(F21*0.3+G21*0.2+H21*0.5)</f>
        <v>7.7</v>
      </c>
      <c r="J21" s="15" t="str">
        <f aca="true" t="shared" si="1" ref="J21:J27">IF(I21&gt;=8,"G",IF(I21&gt;=7,"K",IF(I21&gt;=6,"TBK",IF(I21&gt;=5,"TB","KĐĐK"))))</f>
        <v>K</v>
      </c>
      <c r="K21" s="14"/>
    </row>
    <row r="22" spans="1:11" ht="12.75">
      <c r="A22" s="65">
        <v>15</v>
      </c>
      <c r="B22" s="15">
        <v>179412229</v>
      </c>
      <c r="C22" s="14" t="s">
        <v>376</v>
      </c>
      <c r="D22" s="16" t="s">
        <v>320</v>
      </c>
      <c r="E22" s="15" t="s">
        <v>1506</v>
      </c>
      <c r="F22" s="31">
        <v>8</v>
      </c>
      <c r="G22" s="114">
        <v>7</v>
      </c>
      <c r="H22" s="31">
        <v>6</v>
      </c>
      <c r="I22" s="31">
        <f t="shared" si="0"/>
        <v>6.8</v>
      </c>
      <c r="J22" s="15" t="str">
        <f t="shared" si="1"/>
        <v>TBK</v>
      </c>
      <c r="K22" s="14"/>
    </row>
    <row r="23" spans="1:11" ht="12.75">
      <c r="A23" s="65">
        <v>16</v>
      </c>
      <c r="B23" s="15">
        <v>179412231</v>
      </c>
      <c r="C23" s="14" t="s">
        <v>1523</v>
      </c>
      <c r="D23" s="16" t="s">
        <v>478</v>
      </c>
      <c r="E23" s="15" t="s">
        <v>1506</v>
      </c>
      <c r="F23" s="31">
        <v>8</v>
      </c>
      <c r="G23" s="114">
        <v>9</v>
      </c>
      <c r="H23" s="31">
        <v>7</v>
      </c>
      <c r="I23" s="31">
        <f t="shared" si="0"/>
        <v>7.7</v>
      </c>
      <c r="J23" s="15" t="str">
        <f t="shared" si="1"/>
        <v>K</v>
      </c>
      <c r="K23" s="14"/>
    </row>
    <row r="24" spans="1:11" ht="12.75">
      <c r="A24" s="65">
        <v>17</v>
      </c>
      <c r="B24" s="15">
        <v>179412232</v>
      </c>
      <c r="C24" s="14" t="s">
        <v>1525</v>
      </c>
      <c r="D24" s="16" t="s">
        <v>666</v>
      </c>
      <c r="E24" s="15" t="s">
        <v>1506</v>
      </c>
      <c r="F24" s="31">
        <v>8</v>
      </c>
      <c r="G24" s="114">
        <v>9</v>
      </c>
      <c r="H24" s="31">
        <v>7</v>
      </c>
      <c r="I24" s="31">
        <f t="shared" si="0"/>
        <v>7.7</v>
      </c>
      <c r="J24" s="15" t="str">
        <f t="shared" si="1"/>
        <v>K</v>
      </c>
      <c r="K24" s="14"/>
    </row>
    <row r="25" spans="1:11" ht="12.75">
      <c r="A25" s="65">
        <v>18</v>
      </c>
      <c r="B25" s="15">
        <v>179412233</v>
      </c>
      <c r="C25" s="14" t="s">
        <v>1527</v>
      </c>
      <c r="D25" s="16" t="s">
        <v>239</v>
      </c>
      <c r="E25" s="15" t="s">
        <v>1506</v>
      </c>
      <c r="F25" s="31">
        <v>8</v>
      </c>
      <c r="G25" s="114">
        <v>9</v>
      </c>
      <c r="H25" s="31">
        <v>7</v>
      </c>
      <c r="I25" s="31">
        <f t="shared" si="0"/>
        <v>7.7</v>
      </c>
      <c r="J25" s="15" t="str">
        <f t="shared" si="1"/>
        <v>K</v>
      </c>
      <c r="K25" s="14"/>
    </row>
    <row r="26" spans="1:11" ht="12.75">
      <c r="A26" s="65">
        <v>19</v>
      </c>
      <c r="B26" s="15">
        <v>179412234</v>
      </c>
      <c r="C26" s="14" t="s">
        <v>1528</v>
      </c>
      <c r="D26" s="16" t="s">
        <v>753</v>
      </c>
      <c r="E26" s="15" t="s">
        <v>1506</v>
      </c>
      <c r="F26" s="31">
        <v>8</v>
      </c>
      <c r="G26" s="114">
        <v>9</v>
      </c>
      <c r="H26" s="31">
        <v>8</v>
      </c>
      <c r="I26" s="31">
        <f t="shared" si="0"/>
        <v>8.2</v>
      </c>
      <c r="J26" s="15" t="str">
        <f t="shared" si="1"/>
        <v>G</v>
      </c>
      <c r="K26" s="14"/>
    </row>
    <row r="27" spans="1:11" ht="12.75">
      <c r="A27" s="65">
        <v>20</v>
      </c>
      <c r="B27" s="15">
        <v>179412235</v>
      </c>
      <c r="C27" s="14" t="s">
        <v>1530</v>
      </c>
      <c r="D27" s="16" t="s">
        <v>1531</v>
      </c>
      <c r="E27" s="15" t="s">
        <v>1506</v>
      </c>
      <c r="F27" s="31">
        <v>8</v>
      </c>
      <c r="G27" s="114">
        <v>9</v>
      </c>
      <c r="H27" s="31">
        <v>8</v>
      </c>
      <c r="I27" s="31">
        <f t="shared" si="0"/>
        <v>8.2</v>
      </c>
      <c r="J27" s="15" t="str">
        <f t="shared" si="1"/>
        <v>G</v>
      </c>
      <c r="K27" s="14"/>
    </row>
    <row r="28" spans="1:11" ht="12.75">
      <c r="A28" s="65">
        <v>21</v>
      </c>
      <c r="B28" s="15">
        <v>179412236</v>
      </c>
      <c r="C28" s="14" t="s">
        <v>592</v>
      </c>
      <c r="D28" s="16" t="s">
        <v>496</v>
      </c>
      <c r="E28" s="15" t="s">
        <v>1506</v>
      </c>
      <c r="F28" s="31">
        <v>6</v>
      </c>
      <c r="G28" s="114"/>
      <c r="H28" s="31">
        <v>7</v>
      </c>
      <c r="I28" s="31"/>
      <c r="J28" s="125" t="s">
        <v>2062</v>
      </c>
      <c r="K28" s="14"/>
    </row>
    <row r="29" spans="1:11" ht="12.75">
      <c r="A29" s="65">
        <v>22</v>
      </c>
      <c r="B29" s="15">
        <v>179412237</v>
      </c>
      <c r="C29" s="14" t="s">
        <v>429</v>
      </c>
      <c r="D29" s="16" t="s">
        <v>556</v>
      </c>
      <c r="E29" s="15" t="s">
        <v>1506</v>
      </c>
      <c r="F29" s="31">
        <v>8</v>
      </c>
      <c r="G29" s="114">
        <v>9</v>
      </c>
      <c r="H29" s="31">
        <v>7</v>
      </c>
      <c r="I29" s="31">
        <f aca="true" t="shared" si="2" ref="I29:I35">SUM(F29*0.3+G29*0.2+H29*0.5)</f>
        <v>7.7</v>
      </c>
      <c r="J29" s="15" t="str">
        <f aca="true" t="shared" si="3" ref="J29:J35">IF(I29&gt;=8,"G",IF(I29&gt;=7,"K",IF(I29&gt;=6,"TBK",IF(I29&gt;=5,"TB","KĐĐK"))))</f>
        <v>K</v>
      </c>
      <c r="K29" s="14"/>
    </row>
    <row r="30" spans="1:11" ht="12.75">
      <c r="A30" s="65">
        <v>23</v>
      </c>
      <c r="B30" s="15">
        <v>179412238</v>
      </c>
      <c r="C30" s="14" t="s">
        <v>1534</v>
      </c>
      <c r="D30" s="16" t="s">
        <v>311</v>
      </c>
      <c r="E30" s="15" t="s">
        <v>1506</v>
      </c>
      <c r="F30" s="31">
        <v>8</v>
      </c>
      <c r="G30" s="114">
        <v>9</v>
      </c>
      <c r="H30" s="31">
        <v>8</v>
      </c>
      <c r="I30" s="31">
        <f t="shared" si="2"/>
        <v>8.2</v>
      </c>
      <c r="J30" s="15" t="str">
        <f t="shared" si="3"/>
        <v>G</v>
      </c>
      <c r="K30" s="14"/>
    </row>
    <row r="31" spans="1:11" ht="12.75">
      <c r="A31" s="65">
        <v>24</v>
      </c>
      <c r="B31" s="15">
        <v>179412239</v>
      </c>
      <c r="C31" s="14" t="s">
        <v>1535</v>
      </c>
      <c r="D31" s="16" t="s">
        <v>1226</v>
      </c>
      <c r="E31" s="15" t="s">
        <v>1506</v>
      </c>
      <c r="F31" s="31">
        <v>8</v>
      </c>
      <c r="G31" s="114">
        <v>9</v>
      </c>
      <c r="H31" s="31">
        <v>7</v>
      </c>
      <c r="I31" s="31">
        <f t="shared" si="2"/>
        <v>7.7</v>
      </c>
      <c r="J31" s="15" t="str">
        <f t="shared" si="3"/>
        <v>K</v>
      </c>
      <c r="K31" s="14"/>
    </row>
    <row r="32" spans="1:11" ht="12.75">
      <c r="A32" s="65">
        <v>25</v>
      </c>
      <c r="B32" s="15">
        <v>179412240</v>
      </c>
      <c r="C32" s="14" t="s">
        <v>1537</v>
      </c>
      <c r="D32" s="16" t="s">
        <v>417</v>
      </c>
      <c r="E32" s="15" t="s">
        <v>1506</v>
      </c>
      <c r="F32" s="31">
        <v>8</v>
      </c>
      <c r="G32" s="114">
        <v>9</v>
      </c>
      <c r="H32" s="31">
        <v>7</v>
      </c>
      <c r="I32" s="31">
        <f t="shared" si="2"/>
        <v>7.7</v>
      </c>
      <c r="J32" s="15" t="str">
        <f t="shared" si="3"/>
        <v>K</v>
      </c>
      <c r="K32" s="14"/>
    </row>
    <row r="33" spans="1:11" ht="12.75">
      <c r="A33" s="65">
        <v>26</v>
      </c>
      <c r="B33" s="15">
        <v>179412241</v>
      </c>
      <c r="C33" s="14" t="s">
        <v>407</v>
      </c>
      <c r="D33" s="16" t="s">
        <v>1233</v>
      </c>
      <c r="E33" s="15" t="s">
        <v>1506</v>
      </c>
      <c r="F33" s="31">
        <v>8</v>
      </c>
      <c r="G33" s="114">
        <v>8</v>
      </c>
      <c r="H33" s="31">
        <v>6</v>
      </c>
      <c r="I33" s="31">
        <f t="shared" si="2"/>
        <v>7</v>
      </c>
      <c r="J33" s="15" t="str">
        <f t="shared" si="3"/>
        <v>K</v>
      </c>
      <c r="K33" s="14"/>
    </row>
    <row r="34" spans="1:11" ht="12.75">
      <c r="A34" s="65">
        <v>27</v>
      </c>
      <c r="B34" s="15">
        <v>179412242</v>
      </c>
      <c r="C34" s="14" t="s">
        <v>944</v>
      </c>
      <c r="D34" s="16" t="s">
        <v>1539</v>
      </c>
      <c r="E34" s="15" t="s">
        <v>1506</v>
      </c>
      <c r="F34" s="31">
        <v>8</v>
      </c>
      <c r="G34" s="114">
        <v>9</v>
      </c>
      <c r="H34" s="31">
        <v>7</v>
      </c>
      <c r="I34" s="31">
        <f t="shared" si="2"/>
        <v>7.7</v>
      </c>
      <c r="J34" s="15" t="str">
        <f t="shared" si="3"/>
        <v>K</v>
      </c>
      <c r="K34" s="14"/>
    </row>
    <row r="35" spans="1:11" ht="12.75">
      <c r="A35" s="65">
        <v>28</v>
      </c>
      <c r="B35" s="15">
        <v>179412243</v>
      </c>
      <c r="C35" s="14" t="s">
        <v>537</v>
      </c>
      <c r="D35" s="16" t="s">
        <v>335</v>
      </c>
      <c r="E35" s="15" t="s">
        <v>1506</v>
      </c>
      <c r="F35" s="31">
        <v>8</v>
      </c>
      <c r="G35" s="114">
        <v>7</v>
      </c>
      <c r="H35" s="31">
        <v>7</v>
      </c>
      <c r="I35" s="31">
        <f t="shared" si="2"/>
        <v>7.3</v>
      </c>
      <c r="J35" s="15" t="str">
        <f t="shared" si="3"/>
        <v>K</v>
      </c>
      <c r="K35" s="14"/>
    </row>
    <row r="36" spans="1:11" ht="12.75">
      <c r="A36" s="65">
        <v>29</v>
      </c>
      <c r="B36" s="15">
        <v>179412244</v>
      </c>
      <c r="C36" s="14" t="s">
        <v>1172</v>
      </c>
      <c r="D36" s="16" t="s">
        <v>303</v>
      </c>
      <c r="E36" s="15" t="s">
        <v>1506</v>
      </c>
      <c r="F36" s="31">
        <v>6</v>
      </c>
      <c r="G36" s="114"/>
      <c r="H36" s="31">
        <v>7</v>
      </c>
      <c r="I36" s="31"/>
      <c r="J36" s="125" t="s">
        <v>2062</v>
      </c>
      <c r="K36" s="14"/>
    </row>
    <row r="37" spans="1:11" ht="12.75">
      <c r="A37" s="65">
        <v>30</v>
      </c>
      <c r="B37" s="15">
        <v>179412246</v>
      </c>
      <c r="C37" s="14" t="s">
        <v>1541</v>
      </c>
      <c r="D37" s="16" t="s">
        <v>1542</v>
      </c>
      <c r="E37" s="15" t="s">
        <v>1506</v>
      </c>
      <c r="F37" s="31">
        <v>8</v>
      </c>
      <c r="G37" s="114">
        <v>9</v>
      </c>
      <c r="H37" s="31">
        <v>7</v>
      </c>
      <c r="I37" s="31">
        <f>SUM(F37*0.3+G37*0.2+H37*0.5)</f>
        <v>7.7</v>
      </c>
      <c r="J37" s="15" t="str">
        <f>IF(I37&gt;=8,"G",IF(I37&gt;=7,"K",IF(I37&gt;=6,"TBK",IF(I37&gt;=5,"TB","KĐĐK"))))</f>
        <v>K</v>
      </c>
      <c r="K37" s="14"/>
    </row>
    <row r="38" spans="1:11" ht="12.75">
      <c r="A38" s="65">
        <v>31</v>
      </c>
      <c r="B38" s="15">
        <v>179412247</v>
      </c>
      <c r="C38" s="14" t="s">
        <v>1544</v>
      </c>
      <c r="D38" s="16" t="s">
        <v>472</v>
      </c>
      <c r="E38" s="15" t="s">
        <v>1506</v>
      </c>
      <c r="F38" s="31">
        <v>8</v>
      </c>
      <c r="G38" s="114">
        <v>6</v>
      </c>
      <c r="H38" s="31">
        <v>7</v>
      </c>
      <c r="I38" s="31">
        <f>SUM(F38*0.3+G38*0.2+H38*0.5)</f>
        <v>7.1</v>
      </c>
      <c r="J38" s="15" t="str">
        <f>IF(I38&gt;=8,"G",IF(I38&gt;=7,"K",IF(I38&gt;=6,"TBK",IF(I38&gt;=5,"TB","KĐĐK"))))</f>
        <v>K</v>
      </c>
      <c r="K38" s="14"/>
    </row>
    <row r="39" spans="1:11" ht="12.75">
      <c r="A39" s="65">
        <v>32</v>
      </c>
      <c r="B39" s="15">
        <v>179412249</v>
      </c>
      <c r="C39" s="14" t="s">
        <v>1546</v>
      </c>
      <c r="D39" s="16" t="s">
        <v>535</v>
      </c>
      <c r="E39" s="15" t="s">
        <v>1506</v>
      </c>
      <c r="F39" s="31">
        <v>8</v>
      </c>
      <c r="G39" s="114">
        <v>9</v>
      </c>
      <c r="H39" s="31">
        <v>7</v>
      </c>
      <c r="I39" s="31">
        <f>SUM(F39*0.3+G39*0.2+H39*0.5)</f>
        <v>7.7</v>
      </c>
      <c r="J39" s="15" t="str">
        <f>IF(I39&gt;=8,"G",IF(I39&gt;=7,"K",IF(I39&gt;=6,"TBK",IF(I39&gt;=5,"TB","KĐĐK"))))</f>
        <v>K</v>
      </c>
      <c r="K39" s="14"/>
    </row>
    <row r="40" spans="1:11" ht="12.75">
      <c r="A40" s="65">
        <v>33</v>
      </c>
      <c r="B40" s="15">
        <v>179412222</v>
      </c>
      <c r="C40" s="14" t="s">
        <v>1515</v>
      </c>
      <c r="D40" s="16" t="s">
        <v>949</v>
      </c>
      <c r="E40" s="15" t="s">
        <v>1506</v>
      </c>
      <c r="F40" s="31">
        <v>5</v>
      </c>
      <c r="G40" s="114">
        <v>3</v>
      </c>
      <c r="H40" s="31">
        <v>7</v>
      </c>
      <c r="I40" s="31">
        <f>SUM(F40*0.3+G40*0.2+H40*0.5)</f>
        <v>5.6</v>
      </c>
      <c r="J40" s="125" t="s">
        <v>2062</v>
      </c>
      <c r="K40" s="14"/>
    </row>
    <row r="41" spans="1:11" ht="12.75">
      <c r="A41" s="65"/>
      <c r="B41" s="15"/>
      <c r="C41" s="14"/>
      <c r="D41" s="16"/>
      <c r="E41" s="15"/>
      <c r="F41" s="31"/>
      <c r="G41" s="114"/>
      <c r="H41" s="31"/>
      <c r="I41" s="31"/>
      <c r="J41" s="125"/>
      <c r="K41" s="14"/>
    </row>
    <row r="42" spans="1:11" ht="12.75">
      <c r="A42" s="14"/>
      <c r="B42" s="14"/>
      <c r="C42" s="14"/>
      <c r="D42" s="14"/>
      <c r="E42" s="14"/>
      <c r="F42" s="31"/>
      <c r="G42" s="114"/>
      <c r="H42" s="31"/>
      <c r="I42" s="31"/>
      <c r="J42" s="15"/>
      <c r="K42" s="14"/>
    </row>
    <row r="43" spans="1:11" ht="12.75">
      <c r="A43" s="14">
        <v>1</v>
      </c>
      <c r="B43" s="15">
        <v>179414756</v>
      </c>
      <c r="C43" s="14" t="s">
        <v>1547</v>
      </c>
      <c r="D43" s="16" t="s">
        <v>1548</v>
      </c>
      <c r="E43" s="15" t="s">
        <v>1549</v>
      </c>
      <c r="F43" s="31">
        <v>6</v>
      </c>
      <c r="G43" s="114">
        <v>9</v>
      </c>
      <c r="H43" s="31">
        <v>8</v>
      </c>
      <c r="I43" s="31">
        <f>SUM(F43*0.3+G43*0.2+H43*0.5)</f>
        <v>7.6</v>
      </c>
      <c r="J43" s="15" t="str">
        <f aca="true" t="shared" si="4" ref="J43:J49">IF(I43&gt;=8,"G",IF(I43&gt;=7,"K",IF(I43&gt;=6,"TBK",IF(I43&gt;=5,"TB","KĐĐK"))))</f>
        <v>K</v>
      </c>
      <c r="K43" s="14"/>
    </row>
    <row r="44" spans="1:11" ht="12.75">
      <c r="A44" s="14">
        <v>2</v>
      </c>
      <c r="B44" s="15">
        <v>179414757</v>
      </c>
      <c r="C44" s="14" t="s">
        <v>1286</v>
      </c>
      <c r="D44" s="16" t="s">
        <v>1550</v>
      </c>
      <c r="E44" s="15" t="s">
        <v>1549</v>
      </c>
      <c r="F44" s="31">
        <v>5</v>
      </c>
      <c r="G44" s="114">
        <v>9</v>
      </c>
      <c r="H44" s="31"/>
      <c r="I44" s="31"/>
      <c r="J44" s="125" t="str">
        <f t="shared" si="4"/>
        <v>KĐĐK</v>
      </c>
      <c r="K44" s="14"/>
    </row>
    <row r="45" spans="1:11" ht="12.75">
      <c r="A45" s="14">
        <v>3</v>
      </c>
      <c r="B45" s="15">
        <v>179414758</v>
      </c>
      <c r="C45" s="14" t="s">
        <v>1551</v>
      </c>
      <c r="D45" s="16" t="s">
        <v>311</v>
      </c>
      <c r="E45" s="15" t="s">
        <v>1549</v>
      </c>
      <c r="F45" s="31">
        <v>8</v>
      </c>
      <c r="G45" s="114">
        <v>9</v>
      </c>
      <c r="H45" s="31">
        <v>7</v>
      </c>
      <c r="I45" s="31">
        <f>SUM(F45*0.3+G45*0.2+H45*0.5)</f>
        <v>7.7</v>
      </c>
      <c r="J45" s="15" t="str">
        <f t="shared" si="4"/>
        <v>K</v>
      </c>
      <c r="K45" s="14"/>
    </row>
    <row r="46" spans="1:11" ht="12.75">
      <c r="A46" s="14">
        <v>4</v>
      </c>
      <c r="B46" s="15">
        <v>179414759</v>
      </c>
      <c r="C46" s="14" t="s">
        <v>1552</v>
      </c>
      <c r="D46" s="16" t="s">
        <v>835</v>
      </c>
      <c r="E46" s="15" t="s">
        <v>1549</v>
      </c>
      <c r="F46" s="31">
        <v>8</v>
      </c>
      <c r="G46" s="114">
        <v>7</v>
      </c>
      <c r="H46" s="31">
        <v>7</v>
      </c>
      <c r="I46" s="31">
        <f>SUM(F46*0.3+G46*0.2+H46*0.5)</f>
        <v>7.3</v>
      </c>
      <c r="J46" s="15" t="str">
        <f t="shared" si="4"/>
        <v>K</v>
      </c>
      <c r="K46" s="14"/>
    </row>
    <row r="47" spans="1:11" ht="12.75">
      <c r="A47" s="14">
        <v>5</v>
      </c>
      <c r="B47" s="15">
        <v>179414760</v>
      </c>
      <c r="C47" s="14" t="s">
        <v>875</v>
      </c>
      <c r="D47" s="16" t="s">
        <v>472</v>
      </c>
      <c r="E47" s="15" t="s">
        <v>1549</v>
      </c>
      <c r="F47" s="31">
        <v>8</v>
      </c>
      <c r="G47" s="114">
        <v>9</v>
      </c>
      <c r="H47" s="31">
        <v>7</v>
      </c>
      <c r="I47" s="31">
        <f>SUM(F47*0.3+G47*0.2+H47*0.5)</f>
        <v>7.7</v>
      </c>
      <c r="J47" s="15" t="str">
        <f t="shared" si="4"/>
        <v>K</v>
      </c>
      <c r="K47" s="14"/>
    </row>
    <row r="48" spans="1:11" ht="12.75">
      <c r="A48" s="14">
        <v>6</v>
      </c>
      <c r="B48" s="15">
        <v>179414761</v>
      </c>
      <c r="C48" s="14" t="s">
        <v>1553</v>
      </c>
      <c r="D48" s="16" t="s">
        <v>462</v>
      </c>
      <c r="E48" s="15" t="s">
        <v>1549</v>
      </c>
      <c r="F48" s="31">
        <v>8</v>
      </c>
      <c r="G48" s="114">
        <v>6</v>
      </c>
      <c r="H48" s="31">
        <v>7</v>
      </c>
      <c r="I48" s="31">
        <f>SUM(F48*0.3+G48*0.2+H48*0.5)</f>
        <v>7.1</v>
      </c>
      <c r="J48" s="15" t="str">
        <f t="shared" si="4"/>
        <v>K</v>
      </c>
      <c r="K48" s="14"/>
    </row>
    <row r="49" spans="1:11" ht="12.75">
      <c r="A49" s="14">
        <v>7</v>
      </c>
      <c r="B49" s="15">
        <v>179414763</v>
      </c>
      <c r="C49" s="14" t="s">
        <v>1554</v>
      </c>
      <c r="D49" s="16" t="s">
        <v>282</v>
      </c>
      <c r="E49" s="15" t="s">
        <v>1549</v>
      </c>
      <c r="F49" s="31">
        <v>7</v>
      </c>
      <c r="G49" s="114">
        <v>7</v>
      </c>
      <c r="H49" s="31">
        <v>5</v>
      </c>
      <c r="I49" s="31">
        <f>SUM(F49*0.3+G49*0.2+H49*0.5)</f>
        <v>6</v>
      </c>
      <c r="J49" s="15" t="str">
        <f t="shared" si="4"/>
        <v>TBK</v>
      </c>
      <c r="K49" s="14"/>
    </row>
    <row r="50" spans="1:11" ht="12.75">
      <c r="A50" s="14">
        <v>8</v>
      </c>
      <c r="B50" s="15">
        <v>179414764</v>
      </c>
      <c r="C50" s="14" t="s">
        <v>384</v>
      </c>
      <c r="D50" s="16" t="s">
        <v>1555</v>
      </c>
      <c r="E50" s="15" t="s">
        <v>1549</v>
      </c>
      <c r="F50" s="31">
        <v>8</v>
      </c>
      <c r="G50" s="114"/>
      <c r="H50" s="31">
        <v>7</v>
      </c>
      <c r="I50" s="31"/>
      <c r="J50" s="125" t="s">
        <v>2062</v>
      </c>
      <c r="K50" s="14"/>
    </row>
    <row r="51" spans="1:11" ht="12.75">
      <c r="A51" s="14">
        <v>9</v>
      </c>
      <c r="B51" s="15">
        <v>179414765</v>
      </c>
      <c r="C51" s="14" t="s">
        <v>1556</v>
      </c>
      <c r="D51" s="16" t="s">
        <v>311</v>
      </c>
      <c r="E51" s="15" t="s">
        <v>1549</v>
      </c>
      <c r="F51" s="31">
        <v>8</v>
      </c>
      <c r="G51" s="114">
        <v>8</v>
      </c>
      <c r="H51" s="31">
        <v>7</v>
      </c>
      <c r="I51" s="31">
        <f>SUM(F51*0.3+G51*0.2+H51*0.5)</f>
        <v>7.5</v>
      </c>
      <c r="J51" s="15" t="str">
        <f aca="true" t="shared" si="5" ref="J51:J59">IF(I51&gt;=8,"G",IF(I51&gt;=7,"K",IF(I51&gt;=6,"TBK",IF(I51&gt;=5,"TB","KĐĐK"))))</f>
        <v>K</v>
      </c>
      <c r="K51" s="14"/>
    </row>
    <row r="52" spans="1:11" ht="12.75">
      <c r="A52" s="14">
        <v>10</v>
      </c>
      <c r="B52" s="15">
        <v>179414766</v>
      </c>
      <c r="C52" s="14" t="s">
        <v>1557</v>
      </c>
      <c r="D52" s="16" t="s">
        <v>239</v>
      </c>
      <c r="E52" s="15" t="s">
        <v>1549</v>
      </c>
      <c r="F52" s="31">
        <v>8</v>
      </c>
      <c r="G52" s="114">
        <v>8</v>
      </c>
      <c r="H52" s="31">
        <v>7</v>
      </c>
      <c r="I52" s="31">
        <f>SUM(F52*0.3+G52*0.2+H52*0.5)</f>
        <v>7.5</v>
      </c>
      <c r="J52" s="15" t="str">
        <f t="shared" si="5"/>
        <v>K</v>
      </c>
      <c r="K52" s="14"/>
    </row>
    <row r="53" spans="1:11" ht="12.75">
      <c r="A53" s="14">
        <v>11</v>
      </c>
      <c r="B53" s="15">
        <v>179414767</v>
      </c>
      <c r="C53" s="14" t="s">
        <v>745</v>
      </c>
      <c r="D53" s="16" t="s">
        <v>274</v>
      </c>
      <c r="E53" s="15" t="s">
        <v>1549</v>
      </c>
      <c r="F53" s="31">
        <v>8</v>
      </c>
      <c r="G53" s="114">
        <v>9</v>
      </c>
      <c r="H53" s="31">
        <v>8</v>
      </c>
      <c r="I53" s="31">
        <f>SUM(F53*0.3+G53*0.2+H53*0.5)</f>
        <v>8.2</v>
      </c>
      <c r="J53" s="15" t="str">
        <f t="shared" si="5"/>
        <v>G</v>
      </c>
      <c r="K53" s="14"/>
    </row>
    <row r="54" spans="1:11" ht="12.75">
      <c r="A54" s="14">
        <v>12</v>
      </c>
      <c r="B54" s="15">
        <v>179414768</v>
      </c>
      <c r="C54" s="14" t="s">
        <v>1558</v>
      </c>
      <c r="D54" s="16" t="s">
        <v>549</v>
      </c>
      <c r="E54" s="15" t="s">
        <v>1549</v>
      </c>
      <c r="F54" s="31">
        <v>8</v>
      </c>
      <c r="G54" s="114">
        <v>9</v>
      </c>
      <c r="H54" s="31">
        <v>8</v>
      </c>
      <c r="I54" s="31">
        <f>SUM(F54*0.3+G54*0.2+H54*0.5)</f>
        <v>8.2</v>
      </c>
      <c r="J54" s="15" t="str">
        <f t="shared" si="5"/>
        <v>G</v>
      </c>
      <c r="K54" s="14"/>
    </row>
    <row r="55" spans="1:11" ht="12.75">
      <c r="A55" s="14">
        <v>13</v>
      </c>
      <c r="B55" s="15">
        <v>179414769</v>
      </c>
      <c r="C55" s="14" t="s">
        <v>1559</v>
      </c>
      <c r="D55" s="16" t="s">
        <v>638</v>
      </c>
      <c r="E55" s="15" t="s">
        <v>1549</v>
      </c>
      <c r="F55" s="31">
        <v>8</v>
      </c>
      <c r="G55" s="114">
        <v>8</v>
      </c>
      <c r="H55" s="31">
        <v>8</v>
      </c>
      <c r="I55" s="31">
        <f>SUM(F55*0.3+G55*0.2+H55*0.5)</f>
        <v>8</v>
      </c>
      <c r="J55" s="15" t="str">
        <f t="shared" si="5"/>
        <v>G</v>
      </c>
      <c r="K55" s="14"/>
    </row>
    <row r="56" spans="1:11" ht="12.75">
      <c r="A56" s="14">
        <v>14</v>
      </c>
      <c r="B56" s="15">
        <v>179414770</v>
      </c>
      <c r="C56" s="14" t="s">
        <v>316</v>
      </c>
      <c r="D56" s="16" t="s">
        <v>417</v>
      </c>
      <c r="E56" s="15" t="s">
        <v>1549</v>
      </c>
      <c r="F56" s="31">
        <v>3</v>
      </c>
      <c r="G56" s="114"/>
      <c r="H56" s="31"/>
      <c r="I56" s="31"/>
      <c r="J56" s="125" t="str">
        <f t="shared" si="5"/>
        <v>KĐĐK</v>
      </c>
      <c r="K56" s="14"/>
    </row>
    <row r="57" spans="1:11" ht="12.75">
      <c r="A57" s="14">
        <v>15</v>
      </c>
      <c r="B57" s="15">
        <v>179414771</v>
      </c>
      <c r="C57" s="14" t="s">
        <v>1425</v>
      </c>
      <c r="D57" s="16" t="s">
        <v>385</v>
      </c>
      <c r="E57" s="15" t="s">
        <v>1549</v>
      </c>
      <c r="F57" s="31">
        <v>8</v>
      </c>
      <c r="G57" s="114">
        <v>7</v>
      </c>
      <c r="H57" s="31">
        <v>5</v>
      </c>
      <c r="I57" s="31">
        <f aca="true" t="shared" si="6" ref="I57:I63">SUM(F57*0.3+G57*0.2+H57*0.5)</f>
        <v>6.3</v>
      </c>
      <c r="J57" s="15" t="str">
        <f t="shared" si="5"/>
        <v>TBK</v>
      </c>
      <c r="K57" s="14"/>
    </row>
    <row r="58" spans="1:11" ht="12.75">
      <c r="A58" s="14">
        <v>16</v>
      </c>
      <c r="B58" s="15">
        <v>179414772</v>
      </c>
      <c r="C58" s="14" t="s">
        <v>295</v>
      </c>
      <c r="D58" s="16" t="s">
        <v>392</v>
      </c>
      <c r="E58" s="15" t="s">
        <v>1549</v>
      </c>
      <c r="F58" s="31">
        <v>8</v>
      </c>
      <c r="G58" s="114">
        <v>9</v>
      </c>
      <c r="H58" s="31">
        <v>7</v>
      </c>
      <c r="I58" s="31">
        <f t="shared" si="6"/>
        <v>7.7</v>
      </c>
      <c r="J58" s="15" t="str">
        <f t="shared" si="5"/>
        <v>K</v>
      </c>
      <c r="K58" s="14"/>
    </row>
    <row r="59" spans="1:11" ht="12.75">
      <c r="A59" s="14">
        <v>17</v>
      </c>
      <c r="B59" s="15">
        <v>179414773</v>
      </c>
      <c r="C59" s="14" t="s">
        <v>1560</v>
      </c>
      <c r="D59" s="16" t="s">
        <v>356</v>
      </c>
      <c r="E59" s="15" t="s">
        <v>1549</v>
      </c>
      <c r="F59" s="31">
        <v>8</v>
      </c>
      <c r="G59" s="114">
        <v>9</v>
      </c>
      <c r="H59" s="31">
        <v>7</v>
      </c>
      <c r="I59" s="31">
        <f t="shared" si="6"/>
        <v>7.7</v>
      </c>
      <c r="J59" s="15" t="str">
        <f t="shared" si="5"/>
        <v>K</v>
      </c>
      <c r="K59" s="14"/>
    </row>
    <row r="60" spans="1:11" ht="12.75">
      <c r="A60" s="14">
        <v>18</v>
      </c>
      <c r="B60" s="15">
        <v>179414774</v>
      </c>
      <c r="C60" s="14" t="s">
        <v>384</v>
      </c>
      <c r="D60" s="16" t="s">
        <v>734</v>
      </c>
      <c r="E60" s="15" t="s">
        <v>1549</v>
      </c>
      <c r="F60" s="31">
        <v>8</v>
      </c>
      <c r="G60" s="114">
        <v>9</v>
      </c>
      <c r="H60" s="31">
        <v>8</v>
      </c>
      <c r="I60" s="31">
        <f t="shared" si="6"/>
        <v>8.2</v>
      </c>
      <c r="J60" s="15" t="str">
        <f aca="true" t="shared" si="7" ref="J60:J112">IF(I60&gt;=8,"G",IF(I60&gt;=7,"K",IF(I60&gt;=6,"TBK",IF(I60&gt;=5,"TB","KĐĐK"))))</f>
        <v>G</v>
      </c>
      <c r="K60" s="14"/>
    </row>
    <row r="61" spans="1:11" ht="12.75">
      <c r="A61" s="14">
        <v>19</v>
      </c>
      <c r="B61" s="15">
        <v>179414775</v>
      </c>
      <c r="C61" s="14" t="s">
        <v>998</v>
      </c>
      <c r="D61" s="16" t="s">
        <v>1561</v>
      </c>
      <c r="E61" s="15" t="s">
        <v>1549</v>
      </c>
      <c r="F61" s="31">
        <v>8</v>
      </c>
      <c r="G61" s="114">
        <v>7</v>
      </c>
      <c r="H61" s="31">
        <v>6</v>
      </c>
      <c r="I61" s="31">
        <f t="shared" si="6"/>
        <v>6.8</v>
      </c>
      <c r="J61" s="15" t="str">
        <f t="shared" si="7"/>
        <v>TBK</v>
      </c>
      <c r="K61" s="14"/>
    </row>
    <row r="62" spans="1:11" ht="12.75">
      <c r="A62" s="14">
        <v>20</v>
      </c>
      <c r="B62" s="15">
        <v>179414776</v>
      </c>
      <c r="C62" s="14" t="s">
        <v>322</v>
      </c>
      <c r="D62" s="16" t="s">
        <v>808</v>
      </c>
      <c r="E62" s="15" t="s">
        <v>1549</v>
      </c>
      <c r="F62" s="31">
        <v>8</v>
      </c>
      <c r="G62" s="114">
        <v>8</v>
      </c>
      <c r="H62" s="31">
        <v>8</v>
      </c>
      <c r="I62" s="31">
        <f t="shared" si="6"/>
        <v>8</v>
      </c>
      <c r="J62" s="15" t="str">
        <f t="shared" si="7"/>
        <v>G</v>
      </c>
      <c r="K62" s="14"/>
    </row>
    <row r="63" spans="1:11" ht="12.75">
      <c r="A63" s="14">
        <v>21</v>
      </c>
      <c r="B63" s="15">
        <v>179414779</v>
      </c>
      <c r="C63" s="14" t="s">
        <v>1562</v>
      </c>
      <c r="D63" s="16" t="s">
        <v>932</v>
      </c>
      <c r="E63" s="15" t="s">
        <v>1549</v>
      </c>
      <c r="F63" s="31">
        <v>6</v>
      </c>
      <c r="G63" s="114">
        <v>9</v>
      </c>
      <c r="H63" s="31">
        <v>7</v>
      </c>
      <c r="I63" s="31">
        <f t="shared" si="6"/>
        <v>7.1</v>
      </c>
      <c r="J63" s="15" t="str">
        <f t="shared" si="7"/>
        <v>K</v>
      </c>
      <c r="K63" s="14"/>
    </row>
    <row r="64" spans="1:11" ht="12.75">
      <c r="A64" s="14">
        <v>22</v>
      </c>
      <c r="B64" s="15">
        <v>179414780</v>
      </c>
      <c r="C64" s="14" t="s">
        <v>690</v>
      </c>
      <c r="D64" s="16" t="s">
        <v>356</v>
      </c>
      <c r="E64" s="15" t="s">
        <v>1549</v>
      </c>
      <c r="F64" s="31">
        <v>8</v>
      </c>
      <c r="G64" s="114">
        <v>8</v>
      </c>
      <c r="H64" s="31">
        <v>7</v>
      </c>
      <c r="I64" s="31">
        <f aca="true" t="shared" si="8" ref="I64:I125">SUM(F64*0.3+G64*0.2+H64*0.5)</f>
        <v>7.5</v>
      </c>
      <c r="J64" s="15" t="str">
        <f t="shared" si="7"/>
        <v>K</v>
      </c>
      <c r="K64" s="14"/>
    </row>
    <row r="65" spans="1:11" ht="12.75">
      <c r="A65" s="14">
        <v>23</v>
      </c>
      <c r="B65" s="15">
        <v>179414781</v>
      </c>
      <c r="C65" s="14" t="s">
        <v>1040</v>
      </c>
      <c r="D65" s="16" t="s">
        <v>291</v>
      </c>
      <c r="E65" s="15" t="s">
        <v>1549</v>
      </c>
      <c r="F65" s="31">
        <v>8</v>
      </c>
      <c r="G65" s="114">
        <v>9</v>
      </c>
      <c r="H65" s="31">
        <v>7</v>
      </c>
      <c r="I65" s="31">
        <f t="shared" si="8"/>
        <v>7.7</v>
      </c>
      <c r="J65" s="15" t="str">
        <f t="shared" si="7"/>
        <v>K</v>
      </c>
      <c r="K65" s="14"/>
    </row>
    <row r="66" spans="1:11" ht="12.75">
      <c r="A66" s="14">
        <v>24</v>
      </c>
      <c r="B66" s="15">
        <v>179414782</v>
      </c>
      <c r="C66" s="14" t="s">
        <v>1563</v>
      </c>
      <c r="D66" s="16" t="s">
        <v>454</v>
      </c>
      <c r="E66" s="15" t="s">
        <v>1549</v>
      </c>
      <c r="F66" s="31">
        <v>8</v>
      </c>
      <c r="G66" s="114">
        <v>9</v>
      </c>
      <c r="H66" s="31">
        <v>8</v>
      </c>
      <c r="I66" s="31">
        <f t="shared" si="8"/>
        <v>8.2</v>
      </c>
      <c r="J66" s="15" t="str">
        <f t="shared" si="7"/>
        <v>G</v>
      </c>
      <c r="K66" s="14"/>
    </row>
    <row r="67" spans="1:11" ht="12.75">
      <c r="A67" s="14">
        <v>25</v>
      </c>
      <c r="B67" s="15">
        <v>179414783</v>
      </c>
      <c r="C67" s="14" t="s">
        <v>407</v>
      </c>
      <c r="D67" s="16" t="s">
        <v>1564</v>
      </c>
      <c r="E67" s="15" t="s">
        <v>1549</v>
      </c>
      <c r="F67" s="31">
        <v>8</v>
      </c>
      <c r="G67" s="114">
        <v>9</v>
      </c>
      <c r="H67" s="31">
        <v>7</v>
      </c>
      <c r="I67" s="31">
        <f t="shared" si="8"/>
        <v>7.7</v>
      </c>
      <c r="J67" s="15" t="str">
        <f t="shared" si="7"/>
        <v>K</v>
      </c>
      <c r="K67" s="14"/>
    </row>
    <row r="68" spans="1:11" ht="12.75">
      <c r="A68" s="14">
        <v>26</v>
      </c>
      <c r="B68" s="15">
        <v>179414784</v>
      </c>
      <c r="C68" s="14" t="s">
        <v>641</v>
      </c>
      <c r="D68" s="16" t="s">
        <v>311</v>
      </c>
      <c r="E68" s="15" t="s">
        <v>1549</v>
      </c>
      <c r="F68" s="31">
        <v>8</v>
      </c>
      <c r="G68" s="114">
        <v>8</v>
      </c>
      <c r="H68" s="31">
        <v>7</v>
      </c>
      <c r="I68" s="31">
        <f t="shared" si="8"/>
        <v>7.5</v>
      </c>
      <c r="J68" s="15" t="str">
        <f t="shared" si="7"/>
        <v>K</v>
      </c>
      <c r="K68" s="14"/>
    </row>
    <row r="69" spans="1:11" ht="12.75">
      <c r="A69" s="14">
        <v>27</v>
      </c>
      <c r="B69" s="15">
        <v>179414785</v>
      </c>
      <c r="C69" s="14" t="s">
        <v>1565</v>
      </c>
      <c r="D69" s="16" t="s">
        <v>1566</v>
      </c>
      <c r="E69" s="15" t="s">
        <v>1549</v>
      </c>
      <c r="F69" s="31">
        <v>5</v>
      </c>
      <c r="G69" s="114">
        <v>7</v>
      </c>
      <c r="H69" s="31">
        <v>7</v>
      </c>
      <c r="I69" s="31">
        <f t="shared" si="8"/>
        <v>6.4</v>
      </c>
      <c r="J69" s="15" t="str">
        <f t="shared" si="7"/>
        <v>TBK</v>
      </c>
      <c r="K69" s="14"/>
    </row>
    <row r="70" spans="1:11" ht="12.75">
      <c r="A70" s="14">
        <v>28</v>
      </c>
      <c r="B70" s="15">
        <v>179414787</v>
      </c>
      <c r="C70" s="14" t="s">
        <v>1567</v>
      </c>
      <c r="D70" s="16" t="s">
        <v>294</v>
      </c>
      <c r="E70" s="15" t="s">
        <v>1549</v>
      </c>
      <c r="F70" s="31">
        <v>8</v>
      </c>
      <c r="G70" s="114">
        <v>9</v>
      </c>
      <c r="H70" s="31">
        <v>5</v>
      </c>
      <c r="I70" s="31">
        <f t="shared" si="8"/>
        <v>6.7</v>
      </c>
      <c r="J70" s="15" t="str">
        <f t="shared" si="7"/>
        <v>TBK</v>
      </c>
      <c r="K70" s="14"/>
    </row>
    <row r="71" spans="1:11" ht="12.75">
      <c r="A71" s="14">
        <v>29</v>
      </c>
      <c r="B71" s="15">
        <v>179414788</v>
      </c>
      <c r="C71" s="14" t="s">
        <v>511</v>
      </c>
      <c r="D71" s="16" t="s">
        <v>538</v>
      </c>
      <c r="E71" s="15" t="s">
        <v>1549</v>
      </c>
      <c r="F71" s="31">
        <v>8</v>
      </c>
      <c r="G71" s="114">
        <v>9</v>
      </c>
      <c r="H71" s="31">
        <v>8</v>
      </c>
      <c r="I71" s="31">
        <f t="shared" si="8"/>
        <v>8.2</v>
      </c>
      <c r="J71" s="15" t="str">
        <f t="shared" si="7"/>
        <v>G</v>
      </c>
      <c r="K71" s="14"/>
    </row>
    <row r="72" spans="1:11" ht="12.75">
      <c r="A72" s="14">
        <v>30</v>
      </c>
      <c r="B72" s="15">
        <v>179414789</v>
      </c>
      <c r="C72" s="14" t="s">
        <v>1568</v>
      </c>
      <c r="D72" s="16" t="s">
        <v>1561</v>
      </c>
      <c r="E72" s="15" t="s">
        <v>1549</v>
      </c>
      <c r="F72" s="31">
        <v>8</v>
      </c>
      <c r="G72" s="114">
        <v>8</v>
      </c>
      <c r="H72" s="31">
        <v>7</v>
      </c>
      <c r="I72" s="31">
        <f t="shared" si="8"/>
        <v>7.5</v>
      </c>
      <c r="J72" s="15" t="str">
        <f t="shared" si="7"/>
        <v>K</v>
      </c>
      <c r="K72" s="14"/>
    </row>
    <row r="73" spans="1:11" ht="12.75">
      <c r="A73" s="14">
        <v>31</v>
      </c>
      <c r="B73" s="15">
        <v>179414790</v>
      </c>
      <c r="C73" s="14" t="s">
        <v>511</v>
      </c>
      <c r="D73" s="16" t="s">
        <v>1569</v>
      </c>
      <c r="E73" s="15" t="s">
        <v>1549</v>
      </c>
      <c r="F73" s="31">
        <v>7</v>
      </c>
      <c r="G73" s="114">
        <v>5</v>
      </c>
      <c r="H73" s="31">
        <v>7</v>
      </c>
      <c r="I73" s="31">
        <f t="shared" si="8"/>
        <v>6.6</v>
      </c>
      <c r="J73" s="15" t="str">
        <f t="shared" si="7"/>
        <v>TBK</v>
      </c>
      <c r="K73" s="14"/>
    </row>
    <row r="74" spans="1:11" ht="12.75">
      <c r="A74" s="14">
        <v>32</v>
      </c>
      <c r="B74" s="15">
        <v>179414792</v>
      </c>
      <c r="C74" s="14" t="s">
        <v>481</v>
      </c>
      <c r="D74" s="16" t="s">
        <v>590</v>
      </c>
      <c r="E74" s="15" t="s">
        <v>1549</v>
      </c>
      <c r="F74" s="31">
        <v>8</v>
      </c>
      <c r="G74" s="114">
        <v>6</v>
      </c>
      <c r="H74" s="31">
        <v>7</v>
      </c>
      <c r="I74" s="31">
        <f t="shared" si="8"/>
        <v>7.1</v>
      </c>
      <c r="J74" s="15" t="str">
        <f t="shared" si="7"/>
        <v>K</v>
      </c>
      <c r="K74" s="14"/>
    </row>
    <row r="75" spans="1:11" ht="12.75">
      <c r="A75" s="14">
        <v>33</v>
      </c>
      <c r="B75" s="15">
        <v>179414793</v>
      </c>
      <c r="C75" s="14" t="s">
        <v>1571</v>
      </c>
      <c r="D75" s="16" t="s">
        <v>274</v>
      </c>
      <c r="E75" s="15" t="s">
        <v>1549</v>
      </c>
      <c r="F75" s="31">
        <v>8</v>
      </c>
      <c r="G75" s="114">
        <v>8</v>
      </c>
      <c r="H75" s="31">
        <v>6</v>
      </c>
      <c r="I75" s="31">
        <f t="shared" si="8"/>
        <v>7</v>
      </c>
      <c r="J75" s="15" t="str">
        <f t="shared" si="7"/>
        <v>K</v>
      </c>
      <c r="K75" s="14"/>
    </row>
    <row r="76" spans="1:11" ht="12.75">
      <c r="A76" s="14">
        <v>34</v>
      </c>
      <c r="B76" s="15">
        <v>179414794</v>
      </c>
      <c r="C76" s="14" t="s">
        <v>1572</v>
      </c>
      <c r="D76" s="16" t="s">
        <v>734</v>
      </c>
      <c r="E76" s="15" t="s">
        <v>1549</v>
      </c>
      <c r="F76" s="31">
        <v>8</v>
      </c>
      <c r="G76" s="114">
        <v>9</v>
      </c>
      <c r="H76" s="31">
        <v>7</v>
      </c>
      <c r="I76" s="31">
        <f t="shared" si="8"/>
        <v>7.7</v>
      </c>
      <c r="J76" s="15" t="str">
        <f t="shared" si="7"/>
        <v>K</v>
      </c>
      <c r="K76" s="14"/>
    </row>
    <row r="77" spans="1:11" ht="12.75">
      <c r="A77" s="14">
        <v>35</v>
      </c>
      <c r="B77" s="15">
        <v>179414795</v>
      </c>
      <c r="C77" s="14" t="s">
        <v>288</v>
      </c>
      <c r="D77" s="16" t="s">
        <v>268</v>
      </c>
      <c r="E77" s="15" t="s">
        <v>1549</v>
      </c>
      <c r="F77" s="31">
        <v>8</v>
      </c>
      <c r="G77" s="114">
        <v>9</v>
      </c>
      <c r="H77" s="31">
        <v>7</v>
      </c>
      <c r="I77" s="31">
        <f t="shared" si="8"/>
        <v>7.7</v>
      </c>
      <c r="J77" s="15" t="str">
        <f t="shared" si="7"/>
        <v>K</v>
      </c>
      <c r="K77" s="14"/>
    </row>
    <row r="78" spans="1:11" ht="12.75">
      <c r="A78" s="14">
        <v>36</v>
      </c>
      <c r="B78" s="15">
        <v>179414798</v>
      </c>
      <c r="C78" s="14" t="s">
        <v>1573</v>
      </c>
      <c r="D78" s="16" t="s">
        <v>335</v>
      </c>
      <c r="E78" s="15" t="s">
        <v>1549</v>
      </c>
      <c r="F78" s="31">
        <v>8</v>
      </c>
      <c r="G78" s="114">
        <v>8</v>
      </c>
      <c r="H78" s="31">
        <v>6</v>
      </c>
      <c r="I78" s="31">
        <f t="shared" si="8"/>
        <v>7</v>
      </c>
      <c r="J78" s="15" t="str">
        <f t="shared" si="7"/>
        <v>K</v>
      </c>
      <c r="K78" s="14"/>
    </row>
    <row r="79" spans="1:11" ht="12.75">
      <c r="A79" s="14">
        <v>37</v>
      </c>
      <c r="B79" s="15">
        <v>179414799</v>
      </c>
      <c r="C79" s="14" t="s">
        <v>1574</v>
      </c>
      <c r="D79" s="16" t="s">
        <v>1354</v>
      </c>
      <c r="E79" s="15" t="s">
        <v>1549</v>
      </c>
      <c r="F79" s="31">
        <v>8</v>
      </c>
      <c r="G79" s="114">
        <v>9</v>
      </c>
      <c r="H79" s="31">
        <v>8</v>
      </c>
      <c r="I79" s="31">
        <f t="shared" si="8"/>
        <v>8.2</v>
      </c>
      <c r="J79" s="15" t="str">
        <f t="shared" si="7"/>
        <v>G</v>
      </c>
      <c r="K79" s="14"/>
    </row>
    <row r="80" spans="1:11" ht="12.75">
      <c r="A80" s="14">
        <v>38</v>
      </c>
      <c r="B80" s="15">
        <v>179414800</v>
      </c>
      <c r="C80" s="14" t="s">
        <v>683</v>
      </c>
      <c r="D80" s="16" t="s">
        <v>647</v>
      </c>
      <c r="E80" s="15" t="s">
        <v>1549</v>
      </c>
      <c r="F80" s="31">
        <v>5</v>
      </c>
      <c r="G80" s="114">
        <v>9</v>
      </c>
      <c r="H80" s="31">
        <v>7</v>
      </c>
      <c r="I80" s="31">
        <f t="shared" si="8"/>
        <v>6.8</v>
      </c>
      <c r="J80" s="15" t="str">
        <f t="shared" si="7"/>
        <v>TBK</v>
      </c>
      <c r="K80" s="14"/>
    </row>
    <row r="81" spans="1:11" ht="12.75">
      <c r="A81" s="14">
        <v>39</v>
      </c>
      <c r="B81" s="15">
        <v>179414801</v>
      </c>
      <c r="C81" s="14" t="s">
        <v>1575</v>
      </c>
      <c r="D81" s="16" t="s">
        <v>1576</v>
      </c>
      <c r="E81" s="15" t="s">
        <v>1549</v>
      </c>
      <c r="F81" s="31">
        <v>5</v>
      </c>
      <c r="G81" s="114">
        <v>8</v>
      </c>
      <c r="H81" s="31">
        <v>6</v>
      </c>
      <c r="I81" s="31">
        <f t="shared" si="8"/>
        <v>6.1</v>
      </c>
      <c r="J81" s="15" t="str">
        <f t="shared" si="7"/>
        <v>TBK</v>
      </c>
      <c r="K81" s="14"/>
    </row>
    <row r="82" spans="1:11" ht="12.75">
      <c r="A82" s="14">
        <v>40</v>
      </c>
      <c r="B82" s="15">
        <v>179414802</v>
      </c>
      <c r="C82" s="14" t="s">
        <v>976</v>
      </c>
      <c r="D82" s="16" t="s">
        <v>666</v>
      </c>
      <c r="E82" s="15" t="s">
        <v>1549</v>
      </c>
      <c r="F82" s="31">
        <v>8</v>
      </c>
      <c r="G82" s="114">
        <v>8</v>
      </c>
      <c r="H82" s="31">
        <v>7</v>
      </c>
      <c r="I82" s="31">
        <f t="shared" si="8"/>
        <v>7.5</v>
      </c>
      <c r="J82" s="15" t="str">
        <f t="shared" si="7"/>
        <v>K</v>
      </c>
      <c r="K82" s="14"/>
    </row>
    <row r="83" spans="1:11" ht="12.75">
      <c r="A83" s="14">
        <v>41</v>
      </c>
      <c r="B83" s="15">
        <v>179414803</v>
      </c>
      <c r="C83" s="14" t="s">
        <v>344</v>
      </c>
      <c r="D83" s="16" t="s">
        <v>356</v>
      </c>
      <c r="E83" s="15" t="s">
        <v>1549</v>
      </c>
      <c r="F83" s="31">
        <v>8</v>
      </c>
      <c r="G83" s="114">
        <v>8</v>
      </c>
      <c r="H83" s="31">
        <v>7</v>
      </c>
      <c r="I83" s="31">
        <f t="shared" si="8"/>
        <v>7.5</v>
      </c>
      <c r="J83" s="15" t="str">
        <f t="shared" si="7"/>
        <v>K</v>
      </c>
      <c r="K83" s="14"/>
    </row>
    <row r="84" spans="1:11" ht="12.75">
      <c r="A84" s="14">
        <v>42</v>
      </c>
      <c r="B84" s="15">
        <v>179414804</v>
      </c>
      <c r="C84" s="14" t="s">
        <v>1577</v>
      </c>
      <c r="D84" s="16" t="s">
        <v>348</v>
      </c>
      <c r="E84" s="15" t="s">
        <v>1549</v>
      </c>
      <c r="F84" s="31">
        <v>8</v>
      </c>
      <c r="G84" s="114">
        <v>9</v>
      </c>
      <c r="H84" s="31">
        <v>8</v>
      </c>
      <c r="I84" s="31">
        <f t="shared" si="8"/>
        <v>8.2</v>
      </c>
      <c r="J84" s="15" t="str">
        <f t="shared" si="7"/>
        <v>G</v>
      </c>
      <c r="K84" s="14"/>
    </row>
    <row r="85" spans="1:11" ht="12.75">
      <c r="A85" s="14">
        <v>43</v>
      </c>
      <c r="B85" s="15">
        <v>179414805</v>
      </c>
      <c r="C85" s="14" t="s">
        <v>1578</v>
      </c>
      <c r="D85" s="16" t="s">
        <v>253</v>
      </c>
      <c r="E85" s="15" t="s">
        <v>1549</v>
      </c>
      <c r="F85" s="31">
        <v>5</v>
      </c>
      <c r="G85" s="114">
        <v>7</v>
      </c>
      <c r="H85" s="31">
        <v>7</v>
      </c>
      <c r="I85" s="31">
        <f t="shared" si="8"/>
        <v>6.4</v>
      </c>
      <c r="J85" s="15" t="str">
        <f t="shared" si="7"/>
        <v>TBK</v>
      </c>
      <c r="K85" s="14"/>
    </row>
    <row r="86" spans="1:11" ht="12.75">
      <c r="A86" s="14">
        <v>44</v>
      </c>
      <c r="B86" s="15">
        <v>179414808</v>
      </c>
      <c r="C86" s="14" t="s">
        <v>456</v>
      </c>
      <c r="D86" s="16" t="s">
        <v>819</v>
      </c>
      <c r="E86" s="15" t="s">
        <v>1549</v>
      </c>
      <c r="F86" s="31">
        <v>5</v>
      </c>
      <c r="G86" s="114">
        <v>9</v>
      </c>
      <c r="H86" s="31">
        <v>7</v>
      </c>
      <c r="I86" s="31">
        <f t="shared" si="8"/>
        <v>6.8</v>
      </c>
      <c r="J86" s="15" t="str">
        <f t="shared" si="7"/>
        <v>TBK</v>
      </c>
      <c r="K86" s="14"/>
    </row>
    <row r="87" spans="1:11" ht="12.75">
      <c r="A87" s="14"/>
      <c r="B87" s="14"/>
      <c r="C87" s="14"/>
      <c r="D87" s="14"/>
      <c r="E87" s="14"/>
      <c r="F87" s="31"/>
      <c r="G87" s="114"/>
      <c r="H87" s="31"/>
      <c r="I87" s="31"/>
      <c r="J87" s="15"/>
      <c r="K87" s="14"/>
    </row>
    <row r="88" spans="1:11" ht="12.75">
      <c r="A88" s="14"/>
      <c r="B88" s="14"/>
      <c r="C88" s="14"/>
      <c r="D88" s="14"/>
      <c r="E88" s="14"/>
      <c r="F88" s="31"/>
      <c r="G88" s="114"/>
      <c r="H88" s="31"/>
      <c r="I88" s="31"/>
      <c r="J88" s="15"/>
      <c r="K88" s="14"/>
    </row>
    <row r="89" spans="1:11" ht="12.75">
      <c r="A89" s="14">
        <v>1</v>
      </c>
      <c r="B89" s="15">
        <v>179323860</v>
      </c>
      <c r="C89" s="14" t="s">
        <v>235</v>
      </c>
      <c r="D89" s="16" t="s">
        <v>236</v>
      </c>
      <c r="E89" s="15" t="s">
        <v>237</v>
      </c>
      <c r="F89" s="31">
        <v>8</v>
      </c>
      <c r="G89" s="114">
        <v>8</v>
      </c>
      <c r="H89" s="31">
        <v>6</v>
      </c>
      <c r="I89" s="31">
        <f t="shared" si="8"/>
        <v>7</v>
      </c>
      <c r="J89" s="15" t="str">
        <f t="shared" si="7"/>
        <v>K</v>
      </c>
      <c r="K89" s="14"/>
    </row>
    <row r="90" spans="1:11" ht="12.75">
      <c r="A90" s="14">
        <v>2</v>
      </c>
      <c r="B90" s="15">
        <v>179323867</v>
      </c>
      <c r="C90" s="14" t="s">
        <v>238</v>
      </c>
      <c r="D90" s="16" t="s">
        <v>239</v>
      </c>
      <c r="E90" s="15" t="s">
        <v>237</v>
      </c>
      <c r="F90" s="31">
        <v>8</v>
      </c>
      <c r="G90" s="114">
        <v>8</v>
      </c>
      <c r="H90" s="31">
        <v>7</v>
      </c>
      <c r="I90" s="31">
        <f t="shared" si="8"/>
        <v>7.5</v>
      </c>
      <c r="J90" s="15" t="str">
        <f t="shared" si="7"/>
        <v>K</v>
      </c>
      <c r="K90" s="14"/>
    </row>
    <row r="91" spans="1:11" ht="12.75">
      <c r="A91" s="14">
        <v>3</v>
      </c>
      <c r="B91" s="15">
        <v>179323872</v>
      </c>
      <c r="C91" s="14" t="s">
        <v>244</v>
      </c>
      <c r="D91" s="16" t="s">
        <v>245</v>
      </c>
      <c r="E91" s="15" t="s">
        <v>237</v>
      </c>
      <c r="F91" s="31">
        <v>6</v>
      </c>
      <c r="G91" s="114">
        <v>8</v>
      </c>
      <c r="H91" s="31">
        <v>6</v>
      </c>
      <c r="I91" s="31">
        <f t="shared" si="8"/>
        <v>6.4</v>
      </c>
      <c r="J91" s="15" t="str">
        <f t="shared" si="7"/>
        <v>TBK</v>
      </c>
      <c r="K91" s="14"/>
    </row>
    <row r="92" spans="1:11" ht="12.75">
      <c r="A92" s="14">
        <v>4</v>
      </c>
      <c r="B92" s="15">
        <v>179323874</v>
      </c>
      <c r="C92" s="14" t="s">
        <v>250</v>
      </c>
      <c r="D92" s="16" t="s">
        <v>236</v>
      </c>
      <c r="E92" s="15" t="s">
        <v>237</v>
      </c>
      <c r="F92" s="31">
        <v>8</v>
      </c>
      <c r="G92" s="114">
        <v>8</v>
      </c>
      <c r="H92" s="31">
        <v>6</v>
      </c>
      <c r="I92" s="31">
        <f t="shared" si="8"/>
        <v>7</v>
      </c>
      <c r="J92" s="15" t="str">
        <f t="shared" si="7"/>
        <v>K</v>
      </c>
      <c r="K92" s="14"/>
    </row>
    <row r="93" spans="1:11" ht="12.75">
      <c r="A93" s="14">
        <v>5</v>
      </c>
      <c r="B93" s="15">
        <v>179323875</v>
      </c>
      <c r="C93" s="14" t="s">
        <v>252</v>
      </c>
      <c r="D93" s="16" t="s">
        <v>253</v>
      </c>
      <c r="E93" s="15" t="s">
        <v>237</v>
      </c>
      <c r="F93" s="31">
        <v>8</v>
      </c>
      <c r="G93" s="114">
        <v>8</v>
      </c>
      <c r="H93" s="31"/>
      <c r="I93" s="31"/>
      <c r="J93" s="125" t="str">
        <f t="shared" si="7"/>
        <v>KĐĐK</v>
      </c>
      <c r="K93" s="14"/>
    </row>
    <row r="94" spans="1:11" ht="12.75">
      <c r="A94" s="14">
        <v>6</v>
      </c>
      <c r="B94" s="15">
        <v>179323878</v>
      </c>
      <c r="C94" s="14" t="s">
        <v>255</v>
      </c>
      <c r="D94" s="16" t="s">
        <v>256</v>
      </c>
      <c r="E94" s="15" t="s">
        <v>237</v>
      </c>
      <c r="F94" s="31">
        <v>8</v>
      </c>
      <c r="G94" s="114">
        <v>8</v>
      </c>
      <c r="H94" s="31">
        <v>7</v>
      </c>
      <c r="I94" s="31">
        <f t="shared" si="8"/>
        <v>7.5</v>
      </c>
      <c r="J94" s="15" t="str">
        <f t="shared" si="7"/>
        <v>K</v>
      </c>
      <c r="K94" s="14"/>
    </row>
    <row r="95" spans="1:11" ht="12.75">
      <c r="A95" s="14">
        <v>7</v>
      </c>
      <c r="B95" s="15">
        <v>179323879</v>
      </c>
      <c r="C95" s="14" t="s">
        <v>258</v>
      </c>
      <c r="D95" s="16" t="s">
        <v>259</v>
      </c>
      <c r="E95" s="15" t="s">
        <v>237</v>
      </c>
      <c r="F95" s="31">
        <v>5</v>
      </c>
      <c r="G95" s="114"/>
      <c r="H95" s="31">
        <v>7</v>
      </c>
      <c r="I95" s="31"/>
      <c r="J95" s="125" t="s">
        <v>2062</v>
      </c>
      <c r="K95" s="14"/>
    </row>
    <row r="96" spans="1:11" ht="12.75">
      <c r="A96" s="14">
        <v>8</v>
      </c>
      <c r="B96" s="15">
        <v>179323882</v>
      </c>
      <c r="C96" s="14" t="s">
        <v>261</v>
      </c>
      <c r="D96" s="16" t="s">
        <v>262</v>
      </c>
      <c r="E96" s="15" t="s">
        <v>237</v>
      </c>
      <c r="F96" s="31">
        <v>8</v>
      </c>
      <c r="G96" s="114">
        <v>7</v>
      </c>
      <c r="H96" s="31">
        <v>7</v>
      </c>
      <c r="I96" s="31">
        <f t="shared" si="8"/>
        <v>7.3</v>
      </c>
      <c r="J96" s="15" t="str">
        <f t="shared" si="7"/>
        <v>K</v>
      </c>
      <c r="K96" s="14"/>
    </row>
    <row r="97" spans="1:11" ht="12.75">
      <c r="A97" s="14">
        <v>9</v>
      </c>
      <c r="B97" s="15">
        <v>179323886</v>
      </c>
      <c r="C97" s="14" t="s">
        <v>264</v>
      </c>
      <c r="D97" s="16" t="s">
        <v>265</v>
      </c>
      <c r="E97" s="15" t="s">
        <v>237</v>
      </c>
      <c r="F97" s="31">
        <v>8</v>
      </c>
      <c r="G97" s="114">
        <v>8</v>
      </c>
      <c r="H97" s="31">
        <v>6</v>
      </c>
      <c r="I97" s="31">
        <f t="shared" si="8"/>
        <v>7</v>
      </c>
      <c r="J97" s="15" t="str">
        <f t="shared" si="7"/>
        <v>K</v>
      </c>
      <c r="K97" s="14"/>
    </row>
    <row r="98" spans="1:11" ht="12.75">
      <c r="A98" s="14">
        <v>10</v>
      </c>
      <c r="B98" s="15">
        <v>179323892</v>
      </c>
      <c r="C98" s="14" t="s">
        <v>270</v>
      </c>
      <c r="D98" s="16" t="s">
        <v>271</v>
      </c>
      <c r="E98" s="15" t="s">
        <v>237</v>
      </c>
      <c r="F98" s="31">
        <v>8</v>
      </c>
      <c r="G98" s="114">
        <v>8</v>
      </c>
      <c r="H98" s="31">
        <v>7</v>
      </c>
      <c r="I98" s="31">
        <f t="shared" si="8"/>
        <v>7.5</v>
      </c>
      <c r="J98" s="15" t="str">
        <f t="shared" si="7"/>
        <v>K</v>
      </c>
      <c r="K98" s="14"/>
    </row>
    <row r="99" spans="1:11" ht="12.75">
      <c r="A99" s="14">
        <v>11</v>
      </c>
      <c r="B99" s="15">
        <v>179323897</v>
      </c>
      <c r="C99" s="14" t="s">
        <v>273</v>
      </c>
      <c r="D99" s="16" t="s">
        <v>274</v>
      </c>
      <c r="E99" s="15" t="s">
        <v>237</v>
      </c>
      <c r="F99" s="31">
        <v>5</v>
      </c>
      <c r="G99" s="114">
        <v>8</v>
      </c>
      <c r="H99" s="31">
        <v>6</v>
      </c>
      <c r="I99" s="31">
        <f t="shared" si="8"/>
        <v>6.1</v>
      </c>
      <c r="J99" s="15" t="str">
        <f t="shared" si="7"/>
        <v>TBK</v>
      </c>
      <c r="K99" s="14"/>
    </row>
    <row r="100" spans="1:11" ht="12.75">
      <c r="A100" s="14">
        <v>12</v>
      </c>
      <c r="B100" s="15">
        <v>179323899</v>
      </c>
      <c r="C100" s="14" t="s">
        <v>276</v>
      </c>
      <c r="D100" s="16" t="s">
        <v>277</v>
      </c>
      <c r="E100" s="15" t="s">
        <v>237</v>
      </c>
      <c r="F100" s="31">
        <v>6</v>
      </c>
      <c r="G100" s="114">
        <v>8</v>
      </c>
      <c r="H100" s="31">
        <v>6</v>
      </c>
      <c r="I100" s="31">
        <f t="shared" si="8"/>
        <v>6.4</v>
      </c>
      <c r="J100" s="15" t="str">
        <f t="shared" si="7"/>
        <v>TBK</v>
      </c>
      <c r="K100" s="14"/>
    </row>
    <row r="101" spans="1:11" ht="12.75">
      <c r="A101" s="14">
        <v>13</v>
      </c>
      <c r="B101" s="15">
        <v>179323900</v>
      </c>
      <c r="C101" s="14" t="s">
        <v>279</v>
      </c>
      <c r="D101" s="16" t="s">
        <v>280</v>
      </c>
      <c r="E101" s="15" t="s">
        <v>237</v>
      </c>
      <c r="F101" s="31">
        <v>8</v>
      </c>
      <c r="G101" s="114">
        <v>8</v>
      </c>
      <c r="H101" s="31">
        <v>7</v>
      </c>
      <c r="I101" s="31">
        <f t="shared" si="8"/>
        <v>7.5</v>
      </c>
      <c r="J101" s="15" t="str">
        <f t="shared" si="7"/>
        <v>K</v>
      </c>
      <c r="K101" s="14"/>
    </row>
    <row r="102" spans="1:11" ht="12.75">
      <c r="A102" s="14">
        <v>14</v>
      </c>
      <c r="B102" s="15">
        <v>179323901</v>
      </c>
      <c r="C102" s="14" t="s">
        <v>235</v>
      </c>
      <c r="D102" s="16" t="s">
        <v>282</v>
      </c>
      <c r="E102" s="15" t="s">
        <v>237</v>
      </c>
      <c r="F102" s="31">
        <v>7</v>
      </c>
      <c r="G102" s="114">
        <v>8</v>
      </c>
      <c r="H102" s="31">
        <v>6</v>
      </c>
      <c r="I102" s="31">
        <f t="shared" si="8"/>
        <v>6.7</v>
      </c>
      <c r="J102" s="15" t="str">
        <f t="shared" si="7"/>
        <v>TBK</v>
      </c>
      <c r="K102" s="14"/>
    </row>
    <row r="103" spans="1:11" ht="12.75">
      <c r="A103" s="14">
        <v>15</v>
      </c>
      <c r="B103" s="15">
        <v>179323905</v>
      </c>
      <c r="C103" s="14" t="s">
        <v>288</v>
      </c>
      <c r="D103" s="16" t="s">
        <v>289</v>
      </c>
      <c r="E103" s="15" t="s">
        <v>237</v>
      </c>
      <c r="F103" s="31">
        <v>8</v>
      </c>
      <c r="G103" s="114">
        <v>8</v>
      </c>
      <c r="H103" s="31">
        <v>7</v>
      </c>
      <c r="I103" s="31">
        <f t="shared" si="8"/>
        <v>7.5</v>
      </c>
      <c r="J103" s="15" t="str">
        <f t="shared" si="7"/>
        <v>K</v>
      </c>
      <c r="K103" s="14"/>
    </row>
    <row r="104" spans="1:11" ht="12.75">
      <c r="A104" s="14">
        <v>16</v>
      </c>
      <c r="B104" s="15">
        <v>179323906</v>
      </c>
      <c r="C104" s="14" t="s">
        <v>290</v>
      </c>
      <c r="D104" s="16" t="s">
        <v>291</v>
      </c>
      <c r="E104" s="15" t="s">
        <v>237</v>
      </c>
      <c r="F104" s="31">
        <v>7</v>
      </c>
      <c r="G104" s="114">
        <v>8</v>
      </c>
      <c r="H104" s="31">
        <v>6</v>
      </c>
      <c r="I104" s="31">
        <f t="shared" si="8"/>
        <v>6.7</v>
      </c>
      <c r="J104" s="15" t="str">
        <f t="shared" si="7"/>
        <v>TBK</v>
      </c>
      <c r="K104" s="14"/>
    </row>
    <row r="105" spans="1:11" ht="12.75">
      <c r="A105" s="14">
        <v>17</v>
      </c>
      <c r="B105" s="15">
        <v>179323909</v>
      </c>
      <c r="C105" s="14" t="s">
        <v>293</v>
      </c>
      <c r="D105" s="16" t="s">
        <v>294</v>
      </c>
      <c r="E105" s="15" t="s">
        <v>237</v>
      </c>
      <c r="F105" s="31">
        <v>8</v>
      </c>
      <c r="G105" s="114">
        <v>8</v>
      </c>
      <c r="H105" s="31">
        <v>7</v>
      </c>
      <c r="I105" s="31">
        <f t="shared" si="8"/>
        <v>7.5</v>
      </c>
      <c r="J105" s="15" t="str">
        <f t="shared" si="7"/>
        <v>K</v>
      </c>
      <c r="K105" s="14"/>
    </row>
    <row r="106" spans="1:11" ht="12.75">
      <c r="A106" s="14">
        <v>18</v>
      </c>
      <c r="B106" s="15">
        <v>179323913</v>
      </c>
      <c r="C106" s="14" t="s">
        <v>298</v>
      </c>
      <c r="D106" s="16" t="s">
        <v>239</v>
      </c>
      <c r="E106" s="15" t="s">
        <v>237</v>
      </c>
      <c r="F106" s="31">
        <v>8</v>
      </c>
      <c r="G106" s="114">
        <v>8</v>
      </c>
      <c r="H106" s="31">
        <v>7</v>
      </c>
      <c r="I106" s="31">
        <f t="shared" si="8"/>
        <v>7.5</v>
      </c>
      <c r="J106" s="15" t="str">
        <f t="shared" si="7"/>
        <v>K</v>
      </c>
      <c r="K106" s="14"/>
    </row>
    <row r="107" spans="1:11" ht="12.75">
      <c r="A107" s="14">
        <v>19</v>
      </c>
      <c r="B107" s="15">
        <v>179323914</v>
      </c>
      <c r="C107" s="14" t="s">
        <v>300</v>
      </c>
      <c r="D107" s="16" t="s">
        <v>301</v>
      </c>
      <c r="E107" s="15" t="s">
        <v>237</v>
      </c>
      <c r="F107" s="31">
        <v>5</v>
      </c>
      <c r="G107" s="114">
        <v>7</v>
      </c>
      <c r="H107" s="31">
        <v>6</v>
      </c>
      <c r="I107" s="31">
        <f t="shared" si="8"/>
        <v>5.9</v>
      </c>
      <c r="J107" s="125" t="str">
        <f t="shared" si="7"/>
        <v>TB</v>
      </c>
      <c r="K107" s="14"/>
    </row>
    <row r="108" spans="1:11" ht="12.75">
      <c r="A108" s="14">
        <v>20</v>
      </c>
      <c r="B108" s="15">
        <v>179323916</v>
      </c>
      <c r="C108" s="14" t="s">
        <v>302</v>
      </c>
      <c r="D108" s="16" t="s">
        <v>303</v>
      </c>
      <c r="E108" s="15" t="s">
        <v>237</v>
      </c>
      <c r="F108" s="31">
        <v>8</v>
      </c>
      <c r="G108" s="114">
        <v>8</v>
      </c>
      <c r="H108" s="31">
        <v>6</v>
      </c>
      <c r="I108" s="31">
        <f t="shared" si="8"/>
        <v>7</v>
      </c>
      <c r="J108" s="15" t="str">
        <f t="shared" si="7"/>
        <v>K</v>
      </c>
      <c r="K108" s="14"/>
    </row>
    <row r="109" spans="1:11" ht="12.75">
      <c r="A109" s="14">
        <v>21</v>
      </c>
      <c r="B109" s="15">
        <v>179323917</v>
      </c>
      <c r="C109" s="14" t="s">
        <v>305</v>
      </c>
      <c r="D109" s="16" t="s">
        <v>259</v>
      </c>
      <c r="E109" s="15" t="s">
        <v>237</v>
      </c>
      <c r="F109" s="31">
        <v>5</v>
      </c>
      <c r="G109" s="114"/>
      <c r="H109" s="31">
        <v>6</v>
      </c>
      <c r="I109" s="31"/>
      <c r="J109" s="125" t="str">
        <f t="shared" si="7"/>
        <v>KĐĐK</v>
      </c>
      <c r="K109" s="14"/>
    </row>
    <row r="110" spans="1:11" ht="12.75">
      <c r="A110" s="14">
        <v>22</v>
      </c>
      <c r="B110" s="15">
        <v>179323918</v>
      </c>
      <c r="C110" s="14" t="s">
        <v>307</v>
      </c>
      <c r="D110" s="16" t="s">
        <v>308</v>
      </c>
      <c r="E110" s="15" t="s">
        <v>237</v>
      </c>
      <c r="F110" s="31">
        <v>5</v>
      </c>
      <c r="G110" s="114">
        <v>7</v>
      </c>
      <c r="H110" s="31">
        <v>6</v>
      </c>
      <c r="I110" s="31">
        <f t="shared" si="8"/>
        <v>5.9</v>
      </c>
      <c r="J110" s="15" t="str">
        <f t="shared" si="7"/>
        <v>TB</v>
      </c>
      <c r="K110" s="14"/>
    </row>
    <row r="111" spans="1:11" ht="12.75">
      <c r="A111" s="14">
        <v>23</v>
      </c>
      <c r="B111" s="15">
        <v>179323924</v>
      </c>
      <c r="C111" s="14" t="s">
        <v>313</v>
      </c>
      <c r="D111" s="16" t="s">
        <v>314</v>
      </c>
      <c r="E111" s="15" t="s">
        <v>237</v>
      </c>
      <c r="F111" s="31">
        <v>8</v>
      </c>
      <c r="G111" s="114">
        <v>8</v>
      </c>
      <c r="H111" s="31">
        <v>7</v>
      </c>
      <c r="I111" s="31">
        <f t="shared" si="8"/>
        <v>7.5</v>
      </c>
      <c r="J111" s="15" t="str">
        <f t="shared" si="7"/>
        <v>K</v>
      </c>
      <c r="K111" s="14"/>
    </row>
    <row r="112" spans="1:11" ht="12.75">
      <c r="A112" s="14">
        <v>24</v>
      </c>
      <c r="B112" s="15">
        <v>179323925</v>
      </c>
      <c r="C112" s="14" t="s">
        <v>316</v>
      </c>
      <c r="D112" s="16" t="s">
        <v>317</v>
      </c>
      <c r="E112" s="15" t="s">
        <v>237</v>
      </c>
      <c r="F112" s="31">
        <v>8</v>
      </c>
      <c r="G112" s="114">
        <v>8</v>
      </c>
      <c r="H112" s="31">
        <v>6</v>
      </c>
      <c r="I112" s="31">
        <f t="shared" si="8"/>
        <v>7</v>
      </c>
      <c r="J112" s="15" t="str">
        <f t="shared" si="7"/>
        <v>K</v>
      </c>
      <c r="K112" s="14"/>
    </row>
    <row r="113" spans="1:11" ht="12.75">
      <c r="A113" s="14">
        <v>25</v>
      </c>
      <c r="B113" s="15">
        <v>179323927</v>
      </c>
      <c r="C113" s="14" t="s">
        <v>319</v>
      </c>
      <c r="D113" s="16" t="s">
        <v>320</v>
      </c>
      <c r="E113" s="15" t="s">
        <v>237</v>
      </c>
      <c r="F113" s="31">
        <v>8</v>
      </c>
      <c r="G113" s="114">
        <v>8</v>
      </c>
      <c r="H113" s="31">
        <v>6</v>
      </c>
      <c r="I113" s="31">
        <f t="shared" si="8"/>
        <v>7</v>
      </c>
      <c r="J113" s="15" t="str">
        <f aca="true" t="shared" si="9" ref="J113:J171">IF(I113&gt;=8,"G",IF(I113&gt;=7,"K",IF(I113&gt;=6,"TBK",IF(I113&gt;=5,"TB","KĐĐK"))))</f>
        <v>K</v>
      </c>
      <c r="K113" s="14"/>
    </row>
    <row r="114" spans="1:11" ht="12.75">
      <c r="A114" s="14">
        <v>26</v>
      </c>
      <c r="B114" s="15">
        <v>179323929</v>
      </c>
      <c r="C114" s="14" t="s">
        <v>322</v>
      </c>
      <c r="D114" s="16" t="s">
        <v>323</v>
      </c>
      <c r="E114" s="15" t="s">
        <v>237</v>
      </c>
      <c r="F114" s="31">
        <v>8</v>
      </c>
      <c r="G114" s="114">
        <v>8</v>
      </c>
      <c r="H114" s="31">
        <v>7</v>
      </c>
      <c r="I114" s="31">
        <f t="shared" si="8"/>
        <v>7.5</v>
      </c>
      <c r="J114" s="15" t="str">
        <f t="shared" si="9"/>
        <v>K</v>
      </c>
      <c r="K114" s="14"/>
    </row>
    <row r="115" spans="1:11" ht="12.75">
      <c r="A115" s="14">
        <v>27</v>
      </c>
      <c r="B115" s="15">
        <v>179323931</v>
      </c>
      <c r="C115" s="14" t="s">
        <v>325</v>
      </c>
      <c r="D115" s="16" t="s">
        <v>326</v>
      </c>
      <c r="E115" s="15" t="s">
        <v>237</v>
      </c>
      <c r="F115" s="31">
        <v>8</v>
      </c>
      <c r="G115" s="114">
        <v>8</v>
      </c>
      <c r="H115" s="31">
        <v>7</v>
      </c>
      <c r="I115" s="31">
        <f t="shared" si="8"/>
        <v>7.5</v>
      </c>
      <c r="J115" s="15" t="str">
        <f t="shared" si="9"/>
        <v>K</v>
      </c>
      <c r="K115" s="14"/>
    </row>
    <row r="116" spans="1:11" ht="12.75">
      <c r="A116" s="14">
        <v>28</v>
      </c>
      <c r="B116" s="15">
        <v>179323937</v>
      </c>
      <c r="C116" s="14" t="s">
        <v>328</v>
      </c>
      <c r="D116" s="16" t="s">
        <v>329</v>
      </c>
      <c r="E116" s="15" t="s">
        <v>237</v>
      </c>
      <c r="F116" s="31">
        <v>8</v>
      </c>
      <c r="G116" s="114">
        <v>8</v>
      </c>
      <c r="H116" s="31">
        <v>6</v>
      </c>
      <c r="I116" s="31">
        <f t="shared" si="8"/>
        <v>7</v>
      </c>
      <c r="J116" s="15" t="str">
        <f t="shared" si="9"/>
        <v>K</v>
      </c>
      <c r="K116" s="14"/>
    </row>
    <row r="117" spans="1:11" ht="12.75">
      <c r="A117" s="14">
        <v>29</v>
      </c>
      <c r="B117" s="15">
        <v>179323938</v>
      </c>
      <c r="C117" s="14" t="s">
        <v>331</v>
      </c>
      <c r="D117" s="16" t="s">
        <v>332</v>
      </c>
      <c r="E117" s="15" t="s">
        <v>237</v>
      </c>
      <c r="F117" s="31">
        <v>8</v>
      </c>
      <c r="G117" s="114">
        <v>8</v>
      </c>
      <c r="H117" s="31">
        <v>6</v>
      </c>
      <c r="I117" s="31">
        <f t="shared" si="8"/>
        <v>7</v>
      </c>
      <c r="J117" s="15" t="str">
        <f t="shared" si="9"/>
        <v>K</v>
      </c>
      <c r="K117" s="14"/>
    </row>
    <row r="118" spans="1:11" ht="12.75">
      <c r="A118" s="14">
        <v>30</v>
      </c>
      <c r="B118" s="15">
        <v>179323941</v>
      </c>
      <c r="C118" s="14" t="s">
        <v>334</v>
      </c>
      <c r="D118" s="16" t="s">
        <v>335</v>
      </c>
      <c r="E118" s="15" t="s">
        <v>237</v>
      </c>
      <c r="F118" s="31">
        <v>8</v>
      </c>
      <c r="G118" s="114">
        <v>8</v>
      </c>
      <c r="H118" s="31">
        <v>7</v>
      </c>
      <c r="I118" s="31">
        <f t="shared" si="8"/>
        <v>7.5</v>
      </c>
      <c r="J118" s="15" t="str">
        <f t="shared" si="9"/>
        <v>K</v>
      </c>
      <c r="K118" s="14"/>
    </row>
    <row r="119" spans="1:11" ht="12.75">
      <c r="A119" s="14">
        <v>31</v>
      </c>
      <c r="B119" s="15">
        <v>179323944</v>
      </c>
      <c r="C119" s="14" t="s">
        <v>337</v>
      </c>
      <c r="D119" s="16" t="s">
        <v>236</v>
      </c>
      <c r="E119" s="15" t="s">
        <v>237</v>
      </c>
      <c r="F119" s="31">
        <v>8</v>
      </c>
      <c r="G119" s="114">
        <v>8</v>
      </c>
      <c r="H119" s="31">
        <v>7</v>
      </c>
      <c r="I119" s="31">
        <f t="shared" si="8"/>
        <v>7.5</v>
      </c>
      <c r="J119" s="15" t="str">
        <f t="shared" si="9"/>
        <v>K</v>
      </c>
      <c r="K119" s="14"/>
    </row>
    <row r="120" spans="1:11" ht="12.75">
      <c r="A120" s="14">
        <v>32</v>
      </c>
      <c r="B120" s="15">
        <v>179323949</v>
      </c>
      <c r="C120" s="14" t="s">
        <v>342</v>
      </c>
      <c r="D120" s="16" t="s">
        <v>239</v>
      </c>
      <c r="E120" s="15" t="s">
        <v>237</v>
      </c>
      <c r="F120" s="31">
        <v>8</v>
      </c>
      <c r="G120" s="114">
        <v>8</v>
      </c>
      <c r="H120" s="31">
        <v>6</v>
      </c>
      <c r="I120" s="31">
        <f t="shared" si="8"/>
        <v>7</v>
      </c>
      <c r="J120" s="15" t="str">
        <f t="shared" si="9"/>
        <v>K</v>
      </c>
      <c r="K120" s="14"/>
    </row>
    <row r="121" spans="1:11" ht="12.75">
      <c r="A121" s="14">
        <v>33</v>
      </c>
      <c r="B121" s="15">
        <v>179323950</v>
      </c>
      <c r="C121" s="14" t="s">
        <v>344</v>
      </c>
      <c r="D121" s="16" t="s">
        <v>345</v>
      </c>
      <c r="E121" s="15" t="s">
        <v>237</v>
      </c>
      <c r="F121" s="31">
        <v>8</v>
      </c>
      <c r="G121" s="114">
        <v>7</v>
      </c>
      <c r="H121" s="31">
        <v>7</v>
      </c>
      <c r="I121" s="31">
        <f t="shared" si="8"/>
        <v>7.3</v>
      </c>
      <c r="J121" s="15" t="str">
        <f t="shared" si="9"/>
        <v>K</v>
      </c>
      <c r="K121" s="14"/>
    </row>
    <row r="122" spans="1:11" ht="12.75">
      <c r="A122" s="14">
        <v>34</v>
      </c>
      <c r="B122" s="15">
        <v>179323953</v>
      </c>
      <c r="C122" s="14" t="s">
        <v>347</v>
      </c>
      <c r="D122" s="16" t="s">
        <v>348</v>
      </c>
      <c r="E122" s="15" t="s">
        <v>237</v>
      </c>
      <c r="F122" s="31">
        <v>8</v>
      </c>
      <c r="G122" s="114">
        <v>8</v>
      </c>
      <c r="H122" s="31">
        <v>7</v>
      </c>
      <c r="I122" s="31">
        <f t="shared" si="8"/>
        <v>7.5</v>
      </c>
      <c r="J122" s="15" t="str">
        <f t="shared" si="9"/>
        <v>K</v>
      </c>
      <c r="K122" s="14"/>
    </row>
    <row r="123" spans="1:11" ht="12.75">
      <c r="A123" s="14">
        <v>35</v>
      </c>
      <c r="B123" s="15">
        <v>179323954</v>
      </c>
      <c r="C123" s="14" t="s">
        <v>350</v>
      </c>
      <c r="D123" s="16" t="s">
        <v>351</v>
      </c>
      <c r="E123" s="15" t="s">
        <v>237</v>
      </c>
      <c r="F123" s="31">
        <v>6</v>
      </c>
      <c r="G123" s="114">
        <v>8</v>
      </c>
      <c r="H123" s="31">
        <v>6</v>
      </c>
      <c r="I123" s="31">
        <f t="shared" si="8"/>
        <v>6.4</v>
      </c>
      <c r="J123" s="15" t="str">
        <f t="shared" si="9"/>
        <v>TBK</v>
      </c>
      <c r="K123" s="14"/>
    </row>
    <row r="124" spans="1:11" ht="12.75">
      <c r="A124" s="14">
        <v>36</v>
      </c>
      <c r="B124" s="15">
        <v>179323959</v>
      </c>
      <c r="C124" s="14" t="s">
        <v>353</v>
      </c>
      <c r="D124" s="16" t="s">
        <v>354</v>
      </c>
      <c r="E124" s="15" t="s">
        <v>237</v>
      </c>
      <c r="F124" s="31">
        <v>5</v>
      </c>
      <c r="G124" s="114">
        <v>8</v>
      </c>
      <c r="H124" s="31">
        <v>7</v>
      </c>
      <c r="I124" s="31">
        <f t="shared" si="8"/>
        <v>6.6</v>
      </c>
      <c r="J124" s="15" t="str">
        <f t="shared" si="9"/>
        <v>TBK</v>
      </c>
      <c r="K124" s="14"/>
    </row>
    <row r="125" spans="1:11" ht="12.75">
      <c r="A125" s="14">
        <v>37</v>
      </c>
      <c r="B125" s="15">
        <v>179323960</v>
      </c>
      <c r="C125" s="14" t="s">
        <v>353</v>
      </c>
      <c r="D125" s="16" t="s">
        <v>356</v>
      </c>
      <c r="E125" s="15" t="s">
        <v>237</v>
      </c>
      <c r="F125" s="31">
        <v>8</v>
      </c>
      <c r="G125" s="114">
        <v>8</v>
      </c>
      <c r="H125" s="31">
        <v>7</v>
      </c>
      <c r="I125" s="31">
        <f t="shared" si="8"/>
        <v>7.5</v>
      </c>
      <c r="J125" s="15" t="str">
        <f t="shared" si="9"/>
        <v>K</v>
      </c>
      <c r="K125" s="14"/>
    </row>
    <row r="126" spans="1:11" ht="12.75">
      <c r="A126" s="14">
        <v>38</v>
      </c>
      <c r="B126" s="15">
        <v>179323964</v>
      </c>
      <c r="C126" s="14" t="s">
        <v>357</v>
      </c>
      <c r="D126" s="16" t="s">
        <v>358</v>
      </c>
      <c r="E126" s="15" t="s">
        <v>237</v>
      </c>
      <c r="F126" s="31">
        <v>8</v>
      </c>
      <c r="G126" s="114">
        <v>8</v>
      </c>
      <c r="H126" s="31">
        <v>7</v>
      </c>
      <c r="I126" s="31">
        <f aca="true" t="shared" si="10" ref="I126:I189">SUM(F126*0.3+G126*0.2+H126*0.5)</f>
        <v>7.5</v>
      </c>
      <c r="J126" s="15" t="str">
        <f t="shared" si="9"/>
        <v>K</v>
      </c>
      <c r="K126" s="14"/>
    </row>
    <row r="127" spans="1:11" ht="12.75">
      <c r="A127" s="14">
        <v>39</v>
      </c>
      <c r="B127" s="15">
        <v>179323965</v>
      </c>
      <c r="C127" s="14" t="s">
        <v>360</v>
      </c>
      <c r="D127" s="16" t="s">
        <v>361</v>
      </c>
      <c r="E127" s="15" t="s">
        <v>237</v>
      </c>
      <c r="F127" s="31">
        <v>8</v>
      </c>
      <c r="G127" s="114">
        <v>8</v>
      </c>
      <c r="H127" s="31">
        <v>6</v>
      </c>
      <c r="I127" s="31">
        <f t="shared" si="10"/>
        <v>7</v>
      </c>
      <c r="J127" s="15" t="str">
        <f t="shared" si="9"/>
        <v>K</v>
      </c>
      <c r="K127" s="14"/>
    </row>
    <row r="128" spans="1:11" ht="12.75">
      <c r="A128" s="14">
        <v>40</v>
      </c>
      <c r="B128" s="15">
        <v>179323966</v>
      </c>
      <c r="C128" s="14" t="s">
        <v>362</v>
      </c>
      <c r="D128" s="16" t="s">
        <v>363</v>
      </c>
      <c r="E128" s="15" t="s">
        <v>237</v>
      </c>
      <c r="F128" s="31">
        <v>8</v>
      </c>
      <c r="G128" s="114">
        <v>8</v>
      </c>
      <c r="H128" s="31">
        <v>7</v>
      </c>
      <c r="I128" s="31">
        <f t="shared" si="10"/>
        <v>7.5</v>
      </c>
      <c r="J128" s="15" t="str">
        <f t="shared" si="9"/>
        <v>K</v>
      </c>
      <c r="K128" s="14"/>
    </row>
    <row r="129" spans="1:11" ht="12.75">
      <c r="A129" s="14">
        <v>41</v>
      </c>
      <c r="B129" s="15">
        <v>179323972</v>
      </c>
      <c r="C129" s="14" t="s">
        <v>365</v>
      </c>
      <c r="D129" s="16" t="s">
        <v>366</v>
      </c>
      <c r="E129" s="15" t="s">
        <v>237</v>
      </c>
      <c r="F129" s="31">
        <v>8</v>
      </c>
      <c r="G129" s="114">
        <v>8</v>
      </c>
      <c r="H129" s="31">
        <v>7</v>
      </c>
      <c r="I129" s="31">
        <f t="shared" si="10"/>
        <v>7.5</v>
      </c>
      <c r="J129" s="15" t="str">
        <f t="shared" si="9"/>
        <v>K</v>
      </c>
      <c r="K129" s="14"/>
    </row>
    <row r="130" spans="1:11" ht="12.75">
      <c r="A130" s="14">
        <v>42</v>
      </c>
      <c r="B130" s="15">
        <v>179323973</v>
      </c>
      <c r="C130" s="14" t="s">
        <v>368</v>
      </c>
      <c r="D130" s="16" t="s">
        <v>369</v>
      </c>
      <c r="E130" s="15" t="s">
        <v>237</v>
      </c>
      <c r="F130" s="31">
        <v>5</v>
      </c>
      <c r="G130" s="114">
        <v>8</v>
      </c>
      <c r="H130" s="31">
        <v>6</v>
      </c>
      <c r="I130" s="31">
        <f t="shared" si="10"/>
        <v>6.1</v>
      </c>
      <c r="J130" s="15" t="str">
        <f t="shared" si="9"/>
        <v>TBK</v>
      </c>
      <c r="K130" s="14"/>
    </row>
    <row r="131" spans="1:11" ht="12.75">
      <c r="A131" s="14">
        <v>43</v>
      </c>
      <c r="B131" s="15">
        <v>179323976</v>
      </c>
      <c r="C131" s="14" t="s">
        <v>371</v>
      </c>
      <c r="D131" s="16" t="s">
        <v>372</v>
      </c>
      <c r="E131" s="15" t="s">
        <v>237</v>
      </c>
      <c r="F131" s="31">
        <v>8</v>
      </c>
      <c r="G131" s="114">
        <v>7</v>
      </c>
      <c r="H131" s="31">
        <v>7</v>
      </c>
      <c r="I131" s="31">
        <f t="shared" si="10"/>
        <v>7.3</v>
      </c>
      <c r="J131" s="15" t="str">
        <f t="shared" si="9"/>
        <v>K</v>
      </c>
      <c r="K131" s="14"/>
    </row>
    <row r="132" spans="1:11" ht="12.75">
      <c r="A132" s="14">
        <v>44</v>
      </c>
      <c r="B132" s="15">
        <v>179323977</v>
      </c>
      <c r="C132" s="14" t="s">
        <v>371</v>
      </c>
      <c r="D132" s="16" t="s">
        <v>374</v>
      </c>
      <c r="E132" s="15" t="s">
        <v>237</v>
      </c>
      <c r="F132" s="31">
        <v>8</v>
      </c>
      <c r="G132" s="114">
        <v>8</v>
      </c>
      <c r="H132" s="31">
        <v>7</v>
      </c>
      <c r="I132" s="31">
        <f t="shared" si="10"/>
        <v>7.5</v>
      </c>
      <c r="J132" s="15" t="str">
        <f t="shared" si="9"/>
        <v>K</v>
      </c>
      <c r="K132" s="14"/>
    </row>
    <row r="133" spans="1:11" ht="12.75">
      <c r="A133" s="14">
        <v>45</v>
      </c>
      <c r="B133" s="15">
        <v>179323983</v>
      </c>
      <c r="C133" s="14" t="s">
        <v>376</v>
      </c>
      <c r="D133" s="16" t="s">
        <v>340</v>
      </c>
      <c r="E133" s="15" t="s">
        <v>237</v>
      </c>
      <c r="F133" s="31">
        <v>8</v>
      </c>
      <c r="G133" s="114">
        <v>8</v>
      </c>
      <c r="H133" s="31">
        <v>7</v>
      </c>
      <c r="I133" s="31">
        <f t="shared" si="10"/>
        <v>7.5</v>
      </c>
      <c r="J133" s="15" t="str">
        <f t="shared" si="9"/>
        <v>K</v>
      </c>
      <c r="K133" s="14"/>
    </row>
    <row r="134" spans="1:11" ht="12.75">
      <c r="A134" s="14">
        <v>46</v>
      </c>
      <c r="B134" s="15">
        <v>179323987</v>
      </c>
      <c r="C134" s="14" t="s">
        <v>379</v>
      </c>
      <c r="D134" s="16" t="s">
        <v>291</v>
      </c>
      <c r="E134" s="15" t="s">
        <v>237</v>
      </c>
      <c r="F134" s="31">
        <v>5</v>
      </c>
      <c r="G134" s="114">
        <v>6</v>
      </c>
      <c r="H134" s="31">
        <v>6</v>
      </c>
      <c r="I134" s="31">
        <f t="shared" si="10"/>
        <v>5.7</v>
      </c>
      <c r="J134" s="15" t="str">
        <f t="shared" si="9"/>
        <v>TB</v>
      </c>
      <c r="K134" s="14"/>
    </row>
    <row r="135" spans="1:11" ht="12.75">
      <c r="A135" s="14">
        <v>47</v>
      </c>
      <c r="B135" s="15">
        <v>179323988</v>
      </c>
      <c r="C135" s="14" t="s">
        <v>381</v>
      </c>
      <c r="D135" s="16" t="s">
        <v>382</v>
      </c>
      <c r="E135" s="15" t="s">
        <v>237</v>
      </c>
      <c r="F135" s="31">
        <v>8</v>
      </c>
      <c r="G135" s="114">
        <v>8</v>
      </c>
      <c r="H135" s="31">
        <v>6</v>
      </c>
      <c r="I135" s="31">
        <f t="shared" si="10"/>
        <v>7</v>
      </c>
      <c r="J135" s="15" t="str">
        <f t="shared" si="9"/>
        <v>K</v>
      </c>
      <c r="K135" s="14"/>
    </row>
    <row r="136" spans="1:11" ht="12.75">
      <c r="A136" s="14">
        <v>48</v>
      </c>
      <c r="B136" s="15">
        <v>179323991</v>
      </c>
      <c r="C136" s="14" t="s">
        <v>384</v>
      </c>
      <c r="D136" s="16" t="s">
        <v>385</v>
      </c>
      <c r="E136" s="15" t="s">
        <v>237</v>
      </c>
      <c r="F136" s="31">
        <v>8</v>
      </c>
      <c r="G136" s="114">
        <v>7</v>
      </c>
      <c r="H136" s="31">
        <v>7</v>
      </c>
      <c r="I136" s="31">
        <f t="shared" si="10"/>
        <v>7.3</v>
      </c>
      <c r="J136" s="15" t="str">
        <f t="shared" si="9"/>
        <v>K</v>
      </c>
      <c r="K136" s="14"/>
    </row>
    <row r="137" spans="1:11" ht="12.75">
      <c r="A137" s="14">
        <v>49</v>
      </c>
      <c r="B137" s="15">
        <v>179323992</v>
      </c>
      <c r="C137" s="14" t="s">
        <v>387</v>
      </c>
      <c r="D137" s="16" t="s">
        <v>274</v>
      </c>
      <c r="E137" s="15" t="s">
        <v>237</v>
      </c>
      <c r="F137" s="31">
        <v>8</v>
      </c>
      <c r="G137" s="114">
        <v>8</v>
      </c>
      <c r="H137" s="31">
        <v>7</v>
      </c>
      <c r="I137" s="31">
        <f t="shared" si="10"/>
        <v>7.5</v>
      </c>
      <c r="J137" s="15" t="str">
        <f t="shared" si="9"/>
        <v>K</v>
      </c>
      <c r="K137" s="14"/>
    </row>
    <row r="138" spans="1:11" ht="12.75">
      <c r="A138" s="14">
        <v>50</v>
      </c>
      <c r="B138" s="15">
        <v>179323997</v>
      </c>
      <c r="C138" s="14" t="s">
        <v>394</v>
      </c>
      <c r="D138" s="16" t="s">
        <v>395</v>
      </c>
      <c r="E138" s="15" t="s">
        <v>237</v>
      </c>
      <c r="F138" s="31">
        <v>8</v>
      </c>
      <c r="G138" s="114">
        <v>8</v>
      </c>
      <c r="H138" s="31">
        <v>7</v>
      </c>
      <c r="I138" s="31">
        <f t="shared" si="10"/>
        <v>7.5</v>
      </c>
      <c r="J138" s="15" t="str">
        <f t="shared" si="9"/>
        <v>K</v>
      </c>
      <c r="K138" s="14"/>
    </row>
    <row r="139" spans="1:11" ht="12.75">
      <c r="A139" s="14">
        <v>51</v>
      </c>
      <c r="B139" s="15">
        <v>179324958</v>
      </c>
      <c r="C139" s="14" t="s">
        <v>397</v>
      </c>
      <c r="D139" s="16" t="s">
        <v>320</v>
      </c>
      <c r="E139" s="15" t="s">
        <v>237</v>
      </c>
      <c r="F139" s="31">
        <v>8</v>
      </c>
      <c r="G139" s="114">
        <v>8</v>
      </c>
      <c r="H139" s="31">
        <v>7</v>
      </c>
      <c r="I139" s="31">
        <f t="shared" si="10"/>
        <v>7.5</v>
      </c>
      <c r="J139" s="15" t="str">
        <f t="shared" si="9"/>
        <v>K</v>
      </c>
      <c r="K139" s="14"/>
    </row>
    <row r="140" spans="1:11" ht="12.75">
      <c r="A140" s="14"/>
      <c r="B140" s="14"/>
      <c r="C140" s="14"/>
      <c r="D140" s="14"/>
      <c r="E140" s="14"/>
      <c r="F140" s="31"/>
      <c r="G140" s="114"/>
      <c r="H140" s="31"/>
      <c r="I140" s="31"/>
      <c r="J140" s="15"/>
      <c r="K140" s="14"/>
    </row>
    <row r="141" spans="1:11" ht="12.75">
      <c r="A141" s="14"/>
      <c r="B141" s="14"/>
      <c r="C141" s="14"/>
      <c r="D141" s="14"/>
      <c r="E141" s="14"/>
      <c r="F141" s="31"/>
      <c r="G141" s="114"/>
      <c r="H141" s="31"/>
      <c r="I141" s="31"/>
      <c r="J141" s="15"/>
      <c r="K141" s="14"/>
    </row>
    <row r="142" spans="1:11" ht="12.75">
      <c r="A142" s="14">
        <v>1</v>
      </c>
      <c r="B142" s="15">
        <v>169322716</v>
      </c>
      <c r="C142" s="14" t="s">
        <v>399</v>
      </c>
      <c r="D142" s="16" t="s">
        <v>400</v>
      </c>
      <c r="E142" s="15" t="s">
        <v>402</v>
      </c>
      <c r="F142" s="31">
        <v>5</v>
      </c>
      <c r="G142" s="114">
        <v>8</v>
      </c>
      <c r="H142" s="31">
        <v>7</v>
      </c>
      <c r="I142" s="31">
        <f t="shared" si="10"/>
        <v>6.6</v>
      </c>
      <c r="J142" s="15" t="str">
        <f t="shared" si="9"/>
        <v>TBK</v>
      </c>
      <c r="K142" s="14"/>
    </row>
    <row r="143" spans="1:11" ht="12.75">
      <c r="A143" s="14">
        <v>2</v>
      </c>
      <c r="B143" s="15">
        <v>179323861</v>
      </c>
      <c r="C143" s="14" t="s">
        <v>403</v>
      </c>
      <c r="D143" s="16" t="s">
        <v>287</v>
      </c>
      <c r="E143" s="15" t="s">
        <v>402</v>
      </c>
      <c r="F143" s="31">
        <v>8</v>
      </c>
      <c r="G143" s="114">
        <v>8</v>
      </c>
      <c r="H143" s="31">
        <v>7</v>
      </c>
      <c r="I143" s="31">
        <f t="shared" si="10"/>
        <v>7.5</v>
      </c>
      <c r="J143" s="15" t="str">
        <f t="shared" si="9"/>
        <v>K</v>
      </c>
      <c r="K143" s="14"/>
    </row>
    <row r="144" spans="1:11" ht="12.75">
      <c r="A144" s="14">
        <v>3</v>
      </c>
      <c r="B144" s="15">
        <v>179323863</v>
      </c>
      <c r="C144" s="14" t="s">
        <v>405</v>
      </c>
      <c r="D144" s="16" t="s">
        <v>253</v>
      </c>
      <c r="E144" s="15" t="s">
        <v>402</v>
      </c>
      <c r="F144" s="31">
        <v>8</v>
      </c>
      <c r="G144" s="114">
        <v>6</v>
      </c>
      <c r="H144" s="31">
        <v>7</v>
      </c>
      <c r="I144" s="31">
        <f t="shared" si="10"/>
        <v>7.1</v>
      </c>
      <c r="J144" s="15" t="str">
        <f t="shared" si="9"/>
        <v>K</v>
      </c>
      <c r="K144" s="14"/>
    </row>
    <row r="145" spans="1:11" ht="12.75">
      <c r="A145" s="14">
        <v>4</v>
      </c>
      <c r="B145" s="15">
        <v>179323864</v>
      </c>
      <c r="C145" s="14" t="s">
        <v>407</v>
      </c>
      <c r="D145" s="16" t="s">
        <v>340</v>
      </c>
      <c r="E145" s="15" t="s">
        <v>402</v>
      </c>
      <c r="F145" s="31">
        <v>8</v>
      </c>
      <c r="G145" s="114">
        <v>5</v>
      </c>
      <c r="H145" s="31">
        <v>6</v>
      </c>
      <c r="I145" s="31">
        <f t="shared" si="10"/>
        <v>6.4</v>
      </c>
      <c r="J145" s="15" t="str">
        <f t="shared" si="9"/>
        <v>TBK</v>
      </c>
      <c r="K145" s="14"/>
    </row>
    <row r="146" spans="1:11" ht="12.75">
      <c r="A146" s="14">
        <v>5</v>
      </c>
      <c r="B146" s="15">
        <v>179323865</v>
      </c>
      <c r="C146" s="14" t="s">
        <v>409</v>
      </c>
      <c r="D146" s="16" t="s">
        <v>239</v>
      </c>
      <c r="E146" s="15" t="s">
        <v>402</v>
      </c>
      <c r="F146" s="31">
        <v>8</v>
      </c>
      <c r="G146" s="114">
        <v>7</v>
      </c>
      <c r="H146" s="31">
        <v>6</v>
      </c>
      <c r="I146" s="31">
        <f t="shared" si="10"/>
        <v>6.8</v>
      </c>
      <c r="J146" s="15" t="str">
        <f t="shared" si="9"/>
        <v>TBK</v>
      </c>
      <c r="K146" s="14"/>
    </row>
    <row r="147" spans="1:11" ht="12.75">
      <c r="A147" s="14">
        <v>6</v>
      </c>
      <c r="B147" s="15">
        <v>179323866</v>
      </c>
      <c r="C147" s="14" t="s">
        <v>410</v>
      </c>
      <c r="D147" s="16" t="s">
        <v>411</v>
      </c>
      <c r="E147" s="15" t="s">
        <v>402</v>
      </c>
      <c r="F147" s="31">
        <v>5</v>
      </c>
      <c r="G147" s="114">
        <v>8</v>
      </c>
      <c r="H147" s="31">
        <v>8</v>
      </c>
      <c r="I147" s="31">
        <f t="shared" si="10"/>
        <v>7.1</v>
      </c>
      <c r="J147" s="15" t="str">
        <f t="shared" si="9"/>
        <v>K</v>
      </c>
      <c r="K147" s="14"/>
    </row>
    <row r="148" spans="1:11" ht="12.75">
      <c r="A148" s="14">
        <v>7</v>
      </c>
      <c r="B148" s="15">
        <v>179323868</v>
      </c>
      <c r="C148" s="14" t="s">
        <v>298</v>
      </c>
      <c r="D148" s="16" t="s">
        <v>268</v>
      </c>
      <c r="E148" s="15" t="s">
        <v>402</v>
      </c>
      <c r="F148" s="31">
        <v>8</v>
      </c>
      <c r="G148" s="114">
        <v>8</v>
      </c>
      <c r="H148" s="31">
        <v>7</v>
      </c>
      <c r="I148" s="31">
        <f t="shared" si="10"/>
        <v>7.5</v>
      </c>
      <c r="J148" s="15" t="str">
        <f t="shared" si="9"/>
        <v>K</v>
      </c>
      <c r="K148" s="14"/>
    </row>
    <row r="149" spans="1:11" ht="12.75">
      <c r="A149" s="14">
        <v>8</v>
      </c>
      <c r="B149" s="15">
        <v>179323869</v>
      </c>
      <c r="C149" s="14" t="s">
        <v>413</v>
      </c>
      <c r="D149" s="16" t="s">
        <v>414</v>
      </c>
      <c r="E149" s="15" t="s">
        <v>402</v>
      </c>
      <c r="F149" s="31">
        <v>5</v>
      </c>
      <c r="G149" s="114">
        <v>5</v>
      </c>
      <c r="H149" s="31">
        <v>6</v>
      </c>
      <c r="I149" s="31">
        <f t="shared" si="10"/>
        <v>5.5</v>
      </c>
      <c r="J149" s="15" t="str">
        <f t="shared" si="9"/>
        <v>TB</v>
      </c>
      <c r="K149" s="14"/>
    </row>
    <row r="150" spans="1:11" ht="12.75">
      <c r="A150" s="14">
        <v>9</v>
      </c>
      <c r="B150" s="15">
        <v>179323870</v>
      </c>
      <c r="C150" s="14" t="s">
        <v>416</v>
      </c>
      <c r="D150" s="16" t="s">
        <v>417</v>
      </c>
      <c r="E150" s="15" t="s">
        <v>402</v>
      </c>
      <c r="F150" s="31">
        <v>8</v>
      </c>
      <c r="G150" s="114">
        <v>7</v>
      </c>
      <c r="H150" s="31">
        <v>6</v>
      </c>
      <c r="I150" s="31">
        <f t="shared" si="10"/>
        <v>6.8</v>
      </c>
      <c r="J150" s="15" t="str">
        <f t="shared" si="9"/>
        <v>TBK</v>
      </c>
      <c r="K150" s="14"/>
    </row>
    <row r="151" spans="1:11" ht="12.75">
      <c r="A151" s="14">
        <v>10</v>
      </c>
      <c r="B151" s="15">
        <v>179323876</v>
      </c>
      <c r="C151" s="14" t="s">
        <v>384</v>
      </c>
      <c r="D151" s="16" t="s">
        <v>354</v>
      </c>
      <c r="E151" s="15" t="s">
        <v>402</v>
      </c>
      <c r="F151" s="31">
        <v>5</v>
      </c>
      <c r="G151" s="114">
        <v>7</v>
      </c>
      <c r="H151" s="31">
        <v>8</v>
      </c>
      <c r="I151" s="31">
        <f t="shared" si="10"/>
        <v>6.9</v>
      </c>
      <c r="J151" s="15" t="str">
        <f t="shared" si="9"/>
        <v>TBK</v>
      </c>
      <c r="K151" s="14"/>
    </row>
    <row r="152" spans="1:11" ht="12.75">
      <c r="A152" s="14">
        <v>11</v>
      </c>
      <c r="B152" s="15">
        <v>179323877</v>
      </c>
      <c r="C152" s="14" t="s">
        <v>270</v>
      </c>
      <c r="D152" s="16" t="s">
        <v>303</v>
      </c>
      <c r="E152" s="15" t="s">
        <v>402</v>
      </c>
      <c r="F152" s="31">
        <v>8</v>
      </c>
      <c r="G152" s="114">
        <v>7</v>
      </c>
      <c r="H152" s="31">
        <v>7</v>
      </c>
      <c r="I152" s="31">
        <f t="shared" si="10"/>
        <v>7.3</v>
      </c>
      <c r="J152" s="15" t="str">
        <f t="shared" si="9"/>
        <v>K</v>
      </c>
      <c r="K152" s="14"/>
    </row>
    <row r="153" spans="1:11" ht="12.75">
      <c r="A153" s="14">
        <v>12</v>
      </c>
      <c r="B153" s="15">
        <v>179323881</v>
      </c>
      <c r="C153" s="14" t="s">
        <v>420</v>
      </c>
      <c r="D153" s="16" t="s">
        <v>239</v>
      </c>
      <c r="E153" s="15" t="s">
        <v>402</v>
      </c>
      <c r="F153" s="31">
        <v>8</v>
      </c>
      <c r="G153" s="114">
        <v>6</v>
      </c>
      <c r="H153" s="31">
        <v>7</v>
      </c>
      <c r="I153" s="31">
        <f t="shared" si="10"/>
        <v>7.1</v>
      </c>
      <c r="J153" s="15" t="str">
        <f t="shared" si="9"/>
        <v>K</v>
      </c>
      <c r="K153" s="14"/>
    </row>
    <row r="154" spans="1:11" ht="12.75">
      <c r="A154" s="14">
        <v>13</v>
      </c>
      <c r="B154" s="15">
        <v>179323883</v>
      </c>
      <c r="C154" s="14" t="s">
        <v>422</v>
      </c>
      <c r="D154" s="16" t="s">
        <v>291</v>
      </c>
      <c r="E154" s="15" t="s">
        <v>402</v>
      </c>
      <c r="F154" s="31">
        <v>8</v>
      </c>
      <c r="G154" s="114">
        <v>8</v>
      </c>
      <c r="H154" s="31">
        <v>6</v>
      </c>
      <c r="I154" s="31">
        <f t="shared" si="10"/>
        <v>7</v>
      </c>
      <c r="J154" s="15" t="str">
        <f t="shared" si="9"/>
        <v>K</v>
      </c>
      <c r="K154" s="14"/>
    </row>
    <row r="155" spans="1:11" ht="12.75">
      <c r="A155" s="14">
        <v>14</v>
      </c>
      <c r="B155" s="15">
        <v>179323885</v>
      </c>
      <c r="C155" s="14" t="s">
        <v>300</v>
      </c>
      <c r="D155" s="16" t="s">
        <v>425</v>
      </c>
      <c r="E155" s="15" t="s">
        <v>402</v>
      </c>
      <c r="F155" s="31">
        <v>8</v>
      </c>
      <c r="G155" s="114">
        <v>7</v>
      </c>
      <c r="H155" s="31">
        <v>8</v>
      </c>
      <c r="I155" s="31">
        <f t="shared" si="10"/>
        <v>7.8</v>
      </c>
      <c r="J155" s="15" t="str">
        <f t="shared" si="9"/>
        <v>K</v>
      </c>
      <c r="K155" s="14"/>
    </row>
    <row r="156" spans="1:11" ht="12.75">
      <c r="A156" s="14">
        <v>15</v>
      </c>
      <c r="B156" s="15">
        <v>179323888</v>
      </c>
      <c r="C156" s="14" t="s">
        <v>427</v>
      </c>
      <c r="D156" s="16" t="s">
        <v>428</v>
      </c>
      <c r="E156" s="15" t="s">
        <v>402</v>
      </c>
      <c r="F156" s="31">
        <v>5</v>
      </c>
      <c r="G156" s="114"/>
      <c r="H156" s="31">
        <v>7</v>
      </c>
      <c r="I156" s="31"/>
      <c r="J156" s="125" t="str">
        <f t="shared" si="9"/>
        <v>KĐĐK</v>
      </c>
      <c r="K156" s="14"/>
    </row>
    <row r="157" spans="1:11" ht="12.75">
      <c r="A157" s="14">
        <v>16</v>
      </c>
      <c r="B157" s="15">
        <v>179323889</v>
      </c>
      <c r="C157" s="14" t="s">
        <v>429</v>
      </c>
      <c r="D157" s="16" t="s">
        <v>430</v>
      </c>
      <c r="E157" s="15" t="s">
        <v>402</v>
      </c>
      <c r="F157" s="31">
        <v>5</v>
      </c>
      <c r="G157" s="114">
        <v>8</v>
      </c>
      <c r="H157" s="31">
        <v>7</v>
      </c>
      <c r="I157" s="31">
        <f t="shared" si="10"/>
        <v>6.6</v>
      </c>
      <c r="J157" s="15" t="str">
        <f t="shared" si="9"/>
        <v>TBK</v>
      </c>
      <c r="K157" s="14"/>
    </row>
    <row r="158" spans="1:11" ht="12.75">
      <c r="A158" s="14">
        <v>17</v>
      </c>
      <c r="B158" s="15">
        <v>179323890</v>
      </c>
      <c r="C158" s="14" t="s">
        <v>431</v>
      </c>
      <c r="D158" s="16" t="s">
        <v>432</v>
      </c>
      <c r="E158" s="15" t="s">
        <v>402</v>
      </c>
      <c r="F158" s="31">
        <v>8</v>
      </c>
      <c r="G158" s="114">
        <v>8</v>
      </c>
      <c r="H158" s="31">
        <v>8</v>
      </c>
      <c r="I158" s="31">
        <f t="shared" si="10"/>
        <v>8</v>
      </c>
      <c r="J158" s="15" t="str">
        <f t="shared" si="9"/>
        <v>G</v>
      </c>
      <c r="K158" s="14"/>
    </row>
    <row r="159" spans="1:11" ht="12.75">
      <c r="A159" s="14">
        <v>18</v>
      </c>
      <c r="B159" s="15">
        <v>179323893</v>
      </c>
      <c r="C159" s="14" t="s">
        <v>302</v>
      </c>
      <c r="D159" s="16" t="s">
        <v>434</v>
      </c>
      <c r="E159" s="15" t="s">
        <v>402</v>
      </c>
      <c r="F159" s="31">
        <v>5</v>
      </c>
      <c r="G159" s="114">
        <v>8</v>
      </c>
      <c r="H159" s="31">
        <v>7</v>
      </c>
      <c r="I159" s="31">
        <f t="shared" si="10"/>
        <v>6.6</v>
      </c>
      <c r="J159" s="15" t="str">
        <f t="shared" si="9"/>
        <v>TBK</v>
      </c>
      <c r="K159" s="14"/>
    </row>
    <row r="160" spans="1:11" ht="12.75">
      <c r="A160" s="14">
        <v>19</v>
      </c>
      <c r="B160" s="15">
        <v>179323894</v>
      </c>
      <c r="C160" s="14" t="s">
        <v>435</v>
      </c>
      <c r="D160" s="16" t="s">
        <v>274</v>
      </c>
      <c r="E160" s="15" t="s">
        <v>402</v>
      </c>
      <c r="F160" s="31">
        <v>8</v>
      </c>
      <c r="G160" s="114">
        <v>6</v>
      </c>
      <c r="H160" s="31">
        <v>7</v>
      </c>
      <c r="I160" s="31">
        <f t="shared" si="10"/>
        <v>7.1</v>
      </c>
      <c r="J160" s="15" t="str">
        <f t="shared" si="9"/>
        <v>K</v>
      </c>
      <c r="K160" s="14"/>
    </row>
    <row r="161" spans="1:11" ht="12.75">
      <c r="A161" s="14">
        <v>20</v>
      </c>
      <c r="B161" s="15">
        <v>179323898</v>
      </c>
      <c r="C161" s="14" t="s">
        <v>437</v>
      </c>
      <c r="D161" s="16" t="s">
        <v>438</v>
      </c>
      <c r="E161" s="15" t="s">
        <v>402</v>
      </c>
      <c r="F161" s="31">
        <v>8</v>
      </c>
      <c r="G161" s="114">
        <v>6</v>
      </c>
      <c r="H161" s="31">
        <v>7</v>
      </c>
      <c r="I161" s="31">
        <f t="shared" si="10"/>
        <v>7.1</v>
      </c>
      <c r="J161" s="15" t="str">
        <f t="shared" si="9"/>
        <v>K</v>
      </c>
      <c r="K161" s="14"/>
    </row>
    <row r="162" spans="1:11" ht="12.75">
      <c r="A162" s="14">
        <v>21</v>
      </c>
      <c r="B162" s="15">
        <v>179323902</v>
      </c>
      <c r="C162" s="14" t="s">
        <v>440</v>
      </c>
      <c r="D162" s="16" t="s">
        <v>441</v>
      </c>
      <c r="E162" s="15" t="s">
        <v>402</v>
      </c>
      <c r="F162" s="31">
        <v>8</v>
      </c>
      <c r="G162" s="114">
        <v>8</v>
      </c>
      <c r="H162" s="31">
        <v>7</v>
      </c>
      <c r="I162" s="31">
        <f t="shared" si="10"/>
        <v>7.5</v>
      </c>
      <c r="J162" s="15" t="str">
        <f t="shared" si="9"/>
        <v>K</v>
      </c>
      <c r="K162" s="14"/>
    </row>
    <row r="163" spans="1:11" ht="12.75">
      <c r="A163" s="14">
        <v>22</v>
      </c>
      <c r="B163" s="15">
        <v>179323908</v>
      </c>
      <c r="C163" s="14" t="s">
        <v>443</v>
      </c>
      <c r="D163" s="16" t="s">
        <v>444</v>
      </c>
      <c r="E163" s="15" t="s">
        <v>402</v>
      </c>
      <c r="F163" s="31">
        <v>8</v>
      </c>
      <c r="G163" s="114">
        <v>8</v>
      </c>
      <c r="H163" s="31">
        <v>7</v>
      </c>
      <c r="I163" s="31">
        <f t="shared" si="10"/>
        <v>7.5</v>
      </c>
      <c r="J163" s="15" t="str">
        <f t="shared" si="9"/>
        <v>K</v>
      </c>
      <c r="K163" s="14"/>
    </row>
    <row r="164" spans="1:11" ht="12.75">
      <c r="A164" s="14">
        <v>23</v>
      </c>
      <c r="B164" s="15">
        <v>179323911</v>
      </c>
      <c r="C164" s="14" t="s">
        <v>446</v>
      </c>
      <c r="D164" s="16" t="s">
        <v>265</v>
      </c>
      <c r="E164" s="15" t="s">
        <v>402</v>
      </c>
      <c r="F164" s="31">
        <v>5</v>
      </c>
      <c r="G164" s="114">
        <v>8</v>
      </c>
      <c r="H164" s="31">
        <v>7</v>
      </c>
      <c r="I164" s="31">
        <f t="shared" si="10"/>
        <v>6.6</v>
      </c>
      <c r="J164" s="15" t="str">
        <f t="shared" si="9"/>
        <v>TBK</v>
      </c>
      <c r="K164" s="14"/>
    </row>
    <row r="165" spans="1:11" ht="12.75">
      <c r="A165" s="14">
        <v>24</v>
      </c>
      <c r="B165" s="15">
        <v>179323915</v>
      </c>
      <c r="C165" s="14" t="s">
        <v>448</v>
      </c>
      <c r="D165" s="16" t="s">
        <v>239</v>
      </c>
      <c r="E165" s="15" t="s">
        <v>402</v>
      </c>
      <c r="F165" s="31">
        <v>8</v>
      </c>
      <c r="G165" s="114">
        <v>8</v>
      </c>
      <c r="H165" s="31">
        <v>7</v>
      </c>
      <c r="I165" s="31">
        <f t="shared" si="10"/>
        <v>7.5</v>
      </c>
      <c r="J165" s="15" t="str">
        <f t="shared" si="9"/>
        <v>K</v>
      </c>
      <c r="K165" s="14"/>
    </row>
    <row r="166" spans="1:11" ht="12.75">
      <c r="A166" s="14">
        <v>25</v>
      </c>
      <c r="B166" s="15">
        <v>179323919</v>
      </c>
      <c r="C166" s="14" t="s">
        <v>449</v>
      </c>
      <c r="D166" s="16" t="s">
        <v>382</v>
      </c>
      <c r="E166" s="15" t="s">
        <v>402</v>
      </c>
      <c r="F166" s="31">
        <v>5</v>
      </c>
      <c r="G166" s="114">
        <v>8</v>
      </c>
      <c r="H166" s="31">
        <v>7</v>
      </c>
      <c r="I166" s="31">
        <f t="shared" si="10"/>
        <v>6.6</v>
      </c>
      <c r="J166" s="15" t="str">
        <f t="shared" si="9"/>
        <v>TBK</v>
      </c>
      <c r="K166" s="14"/>
    </row>
    <row r="167" spans="1:11" ht="12.75">
      <c r="A167" s="14">
        <v>26</v>
      </c>
      <c r="B167" s="15">
        <v>179323920</v>
      </c>
      <c r="C167" s="14" t="s">
        <v>451</v>
      </c>
      <c r="D167" s="16" t="s">
        <v>262</v>
      </c>
      <c r="E167" s="15" t="s">
        <v>402</v>
      </c>
      <c r="F167" s="31">
        <v>5</v>
      </c>
      <c r="G167" s="114">
        <v>8</v>
      </c>
      <c r="H167" s="31">
        <v>7</v>
      </c>
      <c r="I167" s="31">
        <f t="shared" si="10"/>
        <v>6.6</v>
      </c>
      <c r="J167" s="15" t="str">
        <f t="shared" si="9"/>
        <v>TBK</v>
      </c>
      <c r="K167" s="14"/>
    </row>
    <row r="168" spans="1:11" ht="12.75">
      <c r="A168" s="14">
        <v>27</v>
      </c>
      <c r="B168" s="15">
        <v>179323921</v>
      </c>
      <c r="C168" s="14" t="s">
        <v>453</v>
      </c>
      <c r="D168" s="16" t="s">
        <v>454</v>
      </c>
      <c r="E168" s="15" t="s">
        <v>402</v>
      </c>
      <c r="F168" s="31">
        <v>8</v>
      </c>
      <c r="G168" s="114">
        <v>6</v>
      </c>
      <c r="H168" s="31">
        <v>7</v>
      </c>
      <c r="I168" s="31">
        <f t="shared" si="10"/>
        <v>7.1</v>
      </c>
      <c r="J168" s="15" t="str">
        <f t="shared" si="9"/>
        <v>K</v>
      </c>
      <c r="K168" s="14"/>
    </row>
    <row r="169" spans="1:11" ht="12.75">
      <c r="A169" s="14">
        <v>28</v>
      </c>
      <c r="B169" s="15">
        <v>179323923</v>
      </c>
      <c r="C169" s="14" t="s">
        <v>456</v>
      </c>
      <c r="D169" s="16" t="s">
        <v>385</v>
      </c>
      <c r="E169" s="15" t="s">
        <v>402</v>
      </c>
      <c r="F169" s="31">
        <v>5</v>
      </c>
      <c r="G169" s="114"/>
      <c r="H169" s="31">
        <v>7</v>
      </c>
      <c r="I169" s="31"/>
      <c r="J169" s="125" t="str">
        <f t="shared" si="9"/>
        <v>KĐĐK</v>
      </c>
      <c r="K169" s="14"/>
    </row>
    <row r="170" spans="1:11" ht="12.75">
      <c r="A170" s="14">
        <v>29</v>
      </c>
      <c r="B170" s="15">
        <v>179323930</v>
      </c>
      <c r="C170" s="14" t="s">
        <v>458</v>
      </c>
      <c r="D170" s="16" t="s">
        <v>459</v>
      </c>
      <c r="E170" s="15" t="s">
        <v>402</v>
      </c>
      <c r="F170" s="31">
        <v>8</v>
      </c>
      <c r="G170" s="114">
        <v>8</v>
      </c>
      <c r="H170" s="31">
        <v>7</v>
      </c>
      <c r="I170" s="31">
        <f t="shared" si="10"/>
        <v>7.5</v>
      </c>
      <c r="J170" s="15" t="str">
        <f t="shared" si="9"/>
        <v>K</v>
      </c>
      <c r="K170" s="14"/>
    </row>
    <row r="171" spans="1:11" ht="12.75">
      <c r="A171" s="14">
        <v>30</v>
      </c>
      <c r="B171" s="15">
        <v>179323932</v>
      </c>
      <c r="C171" s="14" t="s">
        <v>461</v>
      </c>
      <c r="D171" s="16" t="s">
        <v>462</v>
      </c>
      <c r="E171" s="15" t="s">
        <v>402</v>
      </c>
      <c r="F171" s="31">
        <v>8</v>
      </c>
      <c r="G171" s="114">
        <v>8</v>
      </c>
      <c r="H171" s="31">
        <v>8</v>
      </c>
      <c r="I171" s="31">
        <f t="shared" si="10"/>
        <v>8</v>
      </c>
      <c r="J171" s="15" t="str">
        <f t="shared" si="9"/>
        <v>G</v>
      </c>
      <c r="K171" s="14"/>
    </row>
    <row r="172" spans="1:11" ht="12.75">
      <c r="A172" s="14">
        <v>31</v>
      </c>
      <c r="B172" s="15">
        <v>179323934</v>
      </c>
      <c r="C172" s="14" t="s">
        <v>322</v>
      </c>
      <c r="D172" s="16" t="s">
        <v>291</v>
      </c>
      <c r="E172" s="15" t="s">
        <v>402</v>
      </c>
      <c r="F172" s="31">
        <v>8</v>
      </c>
      <c r="G172" s="114">
        <v>8</v>
      </c>
      <c r="H172" s="31">
        <v>7</v>
      </c>
      <c r="I172" s="31">
        <f t="shared" si="10"/>
        <v>7.5</v>
      </c>
      <c r="J172" s="15" t="str">
        <f aca="true" t="shared" si="11" ref="J172:J228">IF(I172&gt;=8,"G",IF(I172&gt;=7,"K",IF(I172&gt;=6,"TBK",IF(I172&gt;=5,"TB","KĐĐK"))))</f>
        <v>K</v>
      </c>
      <c r="K172" s="14"/>
    </row>
    <row r="173" spans="1:11" ht="12.75">
      <c r="A173" s="14">
        <v>32</v>
      </c>
      <c r="B173" s="15">
        <v>179323935</v>
      </c>
      <c r="C173" s="14" t="s">
        <v>465</v>
      </c>
      <c r="D173" s="16" t="s">
        <v>236</v>
      </c>
      <c r="E173" s="15" t="s">
        <v>402</v>
      </c>
      <c r="F173" s="31">
        <v>8</v>
      </c>
      <c r="G173" s="114">
        <v>6</v>
      </c>
      <c r="H173" s="31">
        <v>6</v>
      </c>
      <c r="I173" s="31">
        <f t="shared" si="10"/>
        <v>6.6</v>
      </c>
      <c r="J173" s="15" t="str">
        <f t="shared" si="11"/>
        <v>TBK</v>
      </c>
      <c r="K173" s="14"/>
    </row>
    <row r="174" spans="1:11" ht="12.75">
      <c r="A174" s="14">
        <v>33</v>
      </c>
      <c r="B174" s="15">
        <v>179323936</v>
      </c>
      <c r="C174" s="14" t="s">
        <v>467</v>
      </c>
      <c r="D174" s="16" t="s">
        <v>320</v>
      </c>
      <c r="E174" s="15" t="s">
        <v>402</v>
      </c>
      <c r="F174" s="31">
        <v>8</v>
      </c>
      <c r="G174" s="114">
        <v>7</v>
      </c>
      <c r="H174" s="31">
        <v>7</v>
      </c>
      <c r="I174" s="31">
        <f t="shared" si="10"/>
        <v>7.3</v>
      </c>
      <c r="J174" s="15" t="str">
        <f t="shared" si="11"/>
        <v>K</v>
      </c>
      <c r="K174" s="14"/>
    </row>
    <row r="175" spans="1:11" ht="12.75">
      <c r="A175" s="14">
        <v>34</v>
      </c>
      <c r="B175" s="15">
        <v>179323939</v>
      </c>
      <c r="C175" s="14" t="s">
        <v>468</v>
      </c>
      <c r="D175" s="16" t="s">
        <v>469</v>
      </c>
      <c r="E175" s="15" t="s">
        <v>402</v>
      </c>
      <c r="F175" s="31">
        <v>5</v>
      </c>
      <c r="G175" s="114">
        <v>2</v>
      </c>
      <c r="H175" s="31"/>
      <c r="I175" s="31"/>
      <c r="J175" s="125" t="str">
        <f t="shared" si="11"/>
        <v>KĐĐK</v>
      </c>
      <c r="K175" s="14"/>
    </row>
    <row r="176" spans="1:11" ht="12.75">
      <c r="A176" s="14">
        <v>35</v>
      </c>
      <c r="B176" s="15">
        <v>179323940</v>
      </c>
      <c r="C176" s="14" t="s">
        <v>471</v>
      </c>
      <c r="D176" s="16" t="s">
        <v>472</v>
      </c>
      <c r="E176" s="15" t="s">
        <v>402</v>
      </c>
      <c r="F176" s="31">
        <v>5</v>
      </c>
      <c r="G176" s="114">
        <v>7</v>
      </c>
      <c r="H176" s="31">
        <v>7</v>
      </c>
      <c r="I176" s="31">
        <f t="shared" si="10"/>
        <v>6.4</v>
      </c>
      <c r="J176" s="15" t="str">
        <f t="shared" si="11"/>
        <v>TBK</v>
      </c>
      <c r="K176" s="14"/>
    </row>
    <row r="177" spans="1:11" ht="12.75">
      <c r="A177" s="14">
        <v>36</v>
      </c>
      <c r="B177" s="15">
        <v>179323951</v>
      </c>
      <c r="C177" s="14" t="s">
        <v>476</v>
      </c>
      <c r="D177" s="16" t="s">
        <v>287</v>
      </c>
      <c r="E177" s="15" t="s">
        <v>402</v>
      </c>
      <c r="F177" s="31">
        <v>5</v>
      </c>
      <c r="G177" s="114">
        <v>8</v>
      </c>
      <c r="H177" s="31">
        <v>7</v>
      </c>
      <c r="I177" s="31">
        <f t="shared" si="10"/>
        <v>6.6</v>
      </c>
      <c r="J177" s="15" t="str">
        <f t="shared" si="11"/>
        <v>TBK</v>
      </c>
      <c r="K177" s="14"/>
    </row>
    <row r="178" spans="1:11" ht="12.75">
      <c r="A178" s="14">
        <v>37</v>
      </c>
      <c r="B178" s="15">
        <v>179323952</v>
      </c>
      <c r="C178" s="14" t="s">
        <v>477</v>
      </c>
      <c r="D178" s="16" t="s">
        <v>478</v>
      </c>
      <c r="E178" s="15" t="s">
        <v>402</v>
      </c>
      <c r="F178" s="31">
        <v>8</v>
      </c>
      <c r="G178" s="114">
        <v>8</v>
      </c>
      <c r="H178" s="31">
        <v>7</v>
      </c>
      <c r="I178" s="31">
        <f t="shared" si="10"/>
        <v>7.5</v>
      </c>
      <c r="J178" s="15" t="str">
        <f t="shared" si="11"/>
        <v>K</v>
      </c>
      <c r="K178" s="14"/>
    </row>
    <row r="179" spans="1:11" ht="12.75">
      <c r="A179" s="14">
        <v>38</v>
      </c>
      <c r="B179" s="15">
        <v>179323955</v>
      </c>
      <c r="C179" s="14" t="s">
        <v>480</v>
      </c>
      <c r="D179" s="16" t="s">
        <v>340</v>
      </c>
      <c r="E179" s="15" t="s">
        <v>402</v>
      </c>
      <c r="F179" s="31">
        <v>8</v>
      </c>
      <c r="G179" s="114">
        <v>8</v>
      </c>
      <c r="H179" s="31">
        <v>6</v>
      </c>
      <c r="I179" s="31">
        <f t="shared" si="10"/>
        <v>7</v>
      </c>
      <c r="J179" s="15" t="str">
        <f t="shared" si="11"/>
        <v>K</v>
      </c>
      <c r="K179" s="14"/>
    </row>
    <row r="180" spans="1:11" ht="12.75">
      <c r="A180" s="14">
        <v>39</v>
      </c>
      <c r="B180" s="15">
        <v>179323956</v>
      </c>
      <c r="C180" s="14" t="s">
        <v>235</v>
      </c>
      <c r="D180" s="16" t="s">
        <v>481</v>
      </c>
      <c r="E180" s="15" t="s">
        <v>402</v>
      </c>
      <c r="F180" s="31">
        <v>8</v>
      </c>
      <c r="G180" s="114">
        <v>8</v>
      </c>
      <c r="H180" s="31">
        <v>8</v>
      </c>
      <c r="I180" s="31">
        <f t="shared" si="10"/>
        <v>8</v>
      </c>
      <c r="J180" s="15" t="str">
        <f t="shared" si="11"/>
        <v>G</v>
      </c>
      <c r="K180" s="14"/>
    </row>
    <row r="181" spans="1:11" ht="12.75">
      <c r="A181" s="14">
        <v>40</v>
      </c>
      <c r="B181" s="15">
        <v>179323957</v>
      </c>
      <c r="C181" s="14" t="s">
        <v>483</v>
      </c>
      <c r="D181" s="16" t="s">
        <v>253</v>
      </c>
      <c r="E181" s="15" t="s">
        <v>402</v>
      </c>
      <c r="F181" s="31">
        <v>8</v>
      </c>
      <c r="G181" s="114">
        <v>8</v>
      </c>
      <c r="H181" s="31">
        <v>8</v>
      </c>
      <c r="I181" s="31">
        <f t="shared" si="10"/>
        <v>8</v>
      </c>
      <c r="J181" s="15" t="str">
        <f t="shared" si="11"/>
        <v>G</v>
      </c>
      <c r="K181" s="14"/>
    </row>
    <row r="182" spans="1:11" ht="12.75">
      <c r="A182" s="14">
        <v>41</v>
      </c>
      <c r="B182" s="15">
        <v>179323961</v>
      </c>
      <c r="C182" s="14" t="s">
        <v>487</v>
      </c>
      <c r="D182" s="16" t="s">
        <v>488</v>
      </c>
      <c r="E182" s="15" t="s">
        <v>402</v>
      </c>
      <c r="F182" s="31">
        <v>8</v>
      </c>
      <c r="G182" s="114">
        <v>7</v>
      </c>
      <c r="H182" s="31">
        <v>7</v>
      </c>
      <c r="I182" s="31">
        <f t="shared" si="10"/>
        <v>7.3</v>
      </c>
      <c r="J182" s="15" t="str">
        <f t="shared" si="11"/>
        <v>K</v>
      </c>
      <c r="K182" s="14"/>
    </row>
    <row r="183" spans="1:11" ht="12.75">
      <c r="A183" s="14">
        <v>42</v>
      </c>
      <c r="B183" s="15">
        <v>179323968</v>
      </c>
      <c r="C183" s="14" t="s">
        <v>276</v>
      </c>
      <c r="D183" s="16" t="s">
        <v>311</v>
      </c>
      <c r="E183" s="15" t="s">
        <v>402</v>
      </c>
      <c r="F183" s="31">
        <v>6</v>
      </c>
      <c r="G183" s="114">
        <v>8</v>
      </c>
      <c r="H183" s="31">
        <v>7</v>
      </c>
      <c r="I183" s="31">
        <f t="shared" si="10"/>
        <v>6.9</v>
      </c>
      <c r="J183" s="15" t="str">
        <f t="shared" si="11"/>
        <v>TBK</v>
      </c>
      <c r="K183" s="14"/>
    </row>
    <row r="184" spans="1:11" ht="12.75">
      <c r="A184" s="14">
        <v>43</v>
      </c>
      <c r="B184" s="15">
        <v>179323969</v>
      </c>
      <c r="C184" s="14" t="s">
        <v>491</v>
      </c>
      <c r="D184" s="16" t="s">
        <v>274</v>
      </c>
      <c r="E184" s="15" t="s">
        <v>402</v>
      </c>
      <c r="F184" s="31">
        <v>8</v>
      </c>
      <c r="G184" s="114">
        <v>7</v>
      </c>
      <c r="H184" s="31">
        <v>7</v>
      </c>
      <c r="I184" s="31">
        <f t="shared" si="10"/>
        <v>7.3</v>
      </c>
      <c r="J184" s="15" t="str">
        <f t="shared" si="11"/>
        <v>K</v>
      </c>
      <c r="K184" s="14"/>
    </row>
    <row r="185" spans="1:11" ht="12.75">
      <c r="A185" s="14">
        <v>44</v>
      </c>
      <c r="B185" s="15">
        <v>179323970</v>
      </c>
      <c r="C185" s="14" t="s">
        <v>493</v>
      </c>
      <c r="D185" s="16" t="s">
        <v>277</v>
      </c>
      <c r="E185" s="15" t="s">
        <v>402</v>
      </c>
      <c r="F185" s="31">
        <v>8</v>
      </c>
      <c r="G185" s="114">
        <v>8</v>
      </c>
      <c r="H185" s="31">
        <v>7</v>
      </c>
      <c r="I185" s="31">
        <f t="shared" si="10"/>
        <v>7.5</v>
      </c>
      <c r="J185" s="15" t="str">
        <f t="shared" si="11"/>
        <v>K</v>
      </c>
      <c r="K185" s="14"/>
    </row>
    <row r="186" spans="1:11" ht="12.75">
      <c r="A186" s="14">
        <v>45</v>
      </c>
      <c r="B186" s="15">
        <v>179323971</v>
      </c>
      <c r="C186" s="14" t="s">
        <v>495</v>
      </c>
      <c r="D186" s="16" t="s">
        <v>496</v>
      </c>
      <c r="E186" s="15" t="s">
        <v>402</v>
      </c>
      <c r="F186" s="31">
        <v>8</v>
      </c>
      <c r="G186" s="114">
        <v>6</v>
      </c>
      <c r="H186" s="31">
        <v>7</v>
      </c>
      <c r="I186" s="31">
        <f t="shared" si="10"/>
        <v>7.1</v>
      </c>
      <c r="J186" s="15" t="str">
        <f t="shared" si="11"/>
        <v>K</v>
      </c>
      <c r="K186" s="14"/>
    </row>
    <row r="187" spans="1:11" ht="12.75">
      <c r="A187" s="14">
        <v>46</v>
      </c>
      <c r="B187" s="15">
        <v>179323974</v>
      </c>
      <c r="C187" s="14" t="s">
        <v>300</v>
      </c>
      <c r="D187" s="16" t="s">
        <v>296</v>
      </c>
      <c r="E187" s="15" t="s">
        <v>402</v>
      </c>
      <c r="F187" s="31">
        <v>8</v>
      </c>
      <c r="G187" s="114">
        <v>7</v>
      </c>
      <c r="H187" s="31">
        <v>7</v>
      </c>
      <c r="I187" s="31">
        <f t="shared" si="10"/>
        <v>7.3</v>
      </c>
      <c r="J187" s="15" t="str">
        <f t="shared" si="11"/>
        <v>K</v>
      </c>
      <c r="K187" s="14"/>
    </row>
    <row r="188" spans="1:11" ht="12.75">
      <c r="A188" s="14">
        <v>47</v>
      </c>
      <c r="B188" s="15">
        <v>179323978</v>
      </c>
      <c r="C188" s="14" t="s">
        <v>499</v>
      </c>
      <c r="D188" s="16" t="s">
        <v>303</v>
      </c>
      <c r="E188" s="15" t="s">
        <v>402</v>
      </c>
      <c r="F188" s="31">
        <v>8</v>
      </c>
      <c r="G188" s="114">
        <v>8</v>
      </c>
      <c r="H188" s="31">
        <v>8</v>
      </c>
      <c r="I188" s="31">
        <f t="shared" si="10"/>
        <v>8</v>
      </c>
      <c r="J188" s="15" t="str">
        <f t="shared" si="11"/>
        <v>G</v>
      </c>
      <c r="K188" s="14"/>
    </row>
    <row r="189" spans="1:11" ht="12.75">
      <c r="A189" s="14">
        <v>48</v>
      </c>
      <c r="B189" s="15">
        <v>179323980</v>
      </c>
      <c r="C189" s="14" t="s">
        <v>376</v>
      </c>
      <c r="D189" s="16" t="s">
        <v>500</v>
      </c>
      <c r="E189" s="15" t="s">
        <v>402</v>
      </c>
      <c r="F189" s="31">
        <v>8</v>
      </c>
      <c r="G189" s="114">
        <v>6</v>
      </c>
      <c r="H189" s="31">
        <v>6</v>
      </c>
      <c r="I189" s="31">
        <f t="shared" si="10"/>
        <v>6.6</v>
      </c>
      <c r="J189" s="15" t="str">
        <f t="shared" si="11"/>
        <v>TBK</v>
      </c>
      <c r="K189" s="14"/>
    </row>
    <row r="190" spans="1:11" ht="12.75">
      <c r="A190" s="14">
        <v>49</v>
      </c>
      <c r="B190" s="15">
        <v>179323982</v>
      </c>
      <c r="C190" s="14" t="s">
        <v>502</v>
      </c>
      <c r="D190" s="16" t="s">
        <v>503</v>
      </c>
      <c r="E190" s="15" t="s">
        <v>402</v>
      </c>
      <c r="F190" s="31">
        <v>5</v>
      </c>
      <c r="G190" s="114"/>
      <c r="H190" s="31">
        <v>7</v>
      </c>
      <c r="I190" s="31"/>
      <c r="J190" s="125" t="str">
        <f t="shared" si="11"/>
        <v>KĐĐK</v>
      </c>
      <c r="K190" s="14"/>
    </row>
    <row r="191" spans="1:11" ht="12.75">
      <c r="A191" s="14">
        <v>50</v>
      </c>
      <c r="B191" s="15">
        <v>179323989</v>
      </c>
      <c r="C191" s="14" t="s">
        <v>384</v>
      </c>
      <c r="D191" s="16" t="s">
        <v>287</v>
      </c>
      <c r="E191" s="15" t="s">
        <v>402</v>
      </c>
      <c r="F191" s="31">
        <v>8</v>
      </c>
      <c r="G191" s="114">
        <v>8</v>
      </c>
      <c r="H191" s="31">
        <v>7</v>
      </c>
      <c r="I191" s="31">
        <f aca="true" t="shared" si="12" ref="I191:I196">SUM(F191*0.3+G191*0.2+H191*0.5)</f>
        <v>7.5</v>
      </c>
      <c r="J191" s="15" t="str">
        <f t="shared" si="11"/>
        <v>K</v>
      </c>
      <c r="K191" s="14"/>
    </row>
    <row r="192" spans="1:11" ht="12.75">
      <c r="A192" s="14">
        <v>51</v>
      </c>
      <c r="B192" s="15">
        <v>179323993</v>
      </c>
      <c r="C192" s="14" t="s">
        <v>508</v>
      </c>
      <c r="D192" s="16" t="s">
        <v>274</v>
      </c>
      <c r="E192" s="15" t="s">
        <v>402</v>
      </c>
      <c r="F192" s="31">
        <v>5</v>
      </c>
      <c r="G192" s="114">
        <v>8</v>
      </c>
      <c r="H192" s="31">
        <v>7</v>
      </c>
      <c r="I192" s="31">
        <f t="shared" si="12"/>
        <v>6.6</v>
      </c>
      <c r="J192" s="15" t="str">
        <f t="shared" si="11"/>
        <v>TBK</v>
      </c>
      <c r="K192" s="14"/>
    </row>
    <row r="193" spans="1:11" ht="12.75">
      <c r="A193" s="14">
        <v>52</v>
      </c>
      <c r="B193" s="15">
        <v>179323999</v>
      </c>
      <c r="C193" s="14" t="s">
        <v>511</v>
      </c>
      <c r="D193" s="16" t="s">
        <v>259</v>
      </c>
      <c r="E193" s="15" t="s">
        <v>402</v>
      </c>
      <c r="F193" s="31">
        <v>8</v>
      </c>
      <c r="G193" s="114">
        <v>7</v>
      </c>
      <c r="H193" s="31">
        <v>6</v>
      </c>
      <c r="I193" s="31">
        <f t="shared" si="12"/>
        <v>6.8</v>
      </c>
      <c r="J193" s="15" t="str">
        <f t="shared" si="11"/>
        <v>TBK</v>
      </c>
      <c r="K193" s="14"/>
    </row>
    <row r="194" spans="1:11" ht="12.75">
      <c r="A194" s="14">
        <v>53</v>
      </c>
      <c r="B194" s="15">
        <v>179324000</v>
      </c>
      <c r="C194" s="14" t="s">
        <v>513</v>
      </c>
      <c r="D194" s="16" t="s">
        <v>291</v>
      </c>
      <c r="E194" s="15" t="s">
        <v>402</v>
      </c>
      <c r="F194" s="31">
        <v>8</v>
      </c>
      <c r="G194" s="114">
        <v>7</v>
      </c>
      <c r="H194" s="31">
        <v>7</v>
      </c>
      <c r="I194" s="31">
        <f t="shared" si="12"/>
        <v>7.3</v>
      </c>
      <c r="J194" s="15" t="str">
        <f t="shared" si="11"/>
        <v>K</v>
      </c>
      <c r="K194" s="14"/>
    </row>
    <row r="195" spans="1:11" ht="12.75">
      <c r="A195" s="14">
        <v>54</v>
      </c>
      <c r="B195" s="15">
        <v>179324753</v>
      </c>
      <c r="C195" s="14" t="s">
        <v>322</v>
      </c>
      <c r="D195" s="16" t="s">
        <v>515</v>
      </c>
      <c r="E195" s="15" t="s">
        <v>402</v>
      </c>
      <c r="F195" s="31">
        <v>5</v>
      </c>
      <c r="G195" s="114">
        <v>8</v>
      </c>
      <c r="H195" s="31">
        <v>7</v>
      </c>
      <c r="I195" s="31">
        <f t="shared" si="12"/>
        <v>6.6</v>
      </c>
      <c r="J195" s="15" t="str">
        <f t="shared" si="11"/>
        <v>TBK</v>
      </c>
      <c r="K195" s="14"/>
    </row>
    <row r="196" spans="1:11" ht="12.75">
      <c r="A196" s="14">
        <v>55</v>
      </c>
      <c r="B196" s="15">
        <v>179324957</v>
      </c>
      <c r="C196" s="14" t="s">
        <v>517</v>
      </c>
      <c r="D196" s="16" t="s">
        <v>242</v>
      </c>
      <c r="E196" s="15" t="s">
        <v>402</v>
      </c>
      <c r="F196" s="31">
        <v>5</v>
      </c>
      <c r="G196" s="114">
        <v>7</v>
      </c>
      <c r="H196" s="31">
        <v>6</v>
      </c>
      <c r="I196" s="31">
        <f t="shared" si="12"/>
        <v>5.9</v>
      </c>
      <c r="J196" s="15" t="str">
        <f t="shared" si="11"/>
        <v>TB</v>
      </c>
      <c r="K196" s="14"/>
    </row>
    <row r="197" spans="1:11" ht="12.75">
      <c r="A197" s="14"/>
      <c r="B197" s="14"/>
      <c r="C197" s="14"/>
      <c r="D197" s="14"/>
      <c r="E197" s="15"/>
      <c r="F197" s="31"/>
      <c r="G197" s="114"/>
      <c r="H197" s="31"/>
      <c r="I197" s="31"/>
      <c r="J197" s="15"/>
      <c r="K197" s="14"/>
    </row>
    <row r="198" spans="1:11" ht="12.75">
      <c r="A198" s="14"/>
      <c r="B198" s="14"/>
      <c r="C198" s="14"/>
      <c r="D198" s="14"/>
      <c r="E198" s="14"/>
      <c r="F198" s="31"/>
      <c r="G198" s="114"/>
      <c r="H198" s="31"/>
      <c r="I198" s="31"/>
      <c r="J198" s="15"/>
      <c r="K198" s="14"/>
    </row>
    <row r="199" spans="1:11" ht="12.75">
      <c r="A199" s="14">
        <v>1</v>
      </c>
      <c r="B199" s="15">
        <v>179322455</v>
      </c>
      <c r="C199" s="14" t="s">
        <v>632</v>
      </c>
      <c r="D199" s="16" t="s">
        <v>392</v>
      </c>
      <c r="E199" s="15" t="s">
        <v>634</v>
      </c>
      <c r="F199" s="31">
        <v>8</v>
      </c>
      <c r="G199" s="114">
        <v>8</v>
      </c>
      <c r="H199" s="31">
        <v>7</v>
      </c>
      <c r="I199" s="31">
        <f aca="true" t="shared" si="13" ref="I199:I215">SUM(F199*0.3+G199*0.2+H199*0.5)</f>
        <v>7.5</v>
      </c>
      <c r="J199" s="15" t="str">
        <f t="shared" si="11"/>
        <v>K</v>
      </c>
      <c r="K199" s="14"/>
    </row>
    <row r="200" spans="1:11" ht="12.75">
      <c r="A200" s="14">
        <v>2</v>
      </c>
      <c r="B200" s="15">
        <v>179322468</v>
      </c>
      <c r="C200" s="14" t="s">
        <v>635</v>
      </c>
      <c r="D200" s="16" t="s">
        <v>434</v>
      </c>
      <c r="E200" s="15" t="s">
        <v>634</v>
      </c>
      <c r="F200" s="31">
        <v>8</v>
      </c>
      <c r="G200" s="114">
        <v>8</v>
      </c>
      <c r="H200" s="31">
        <v>7</v>
      </c>
      <c r="I200" s="31">
        <f t="shared" si="13"/>
        <v>7.5</v>
      </c>
      <c r="J200" s="15" t="str">
        <f t="shared" si="11"/>
        <v>K</v>
      </c>
      <c r="K200" s="14"/>
    </row>
    <row r="201" spans="1:11" ht="12.75">
      <c r="A201" s="14">
        <v>3</v>
      </c>
      <c r="B201" s="15">
        <v>179322470</v>
      </c>
      <c r="C201" s="14" t="s">
        <v>384</v>
      </c>
      <c r="D201" s="16" t="s">
        <v>636</v>
      </c>
      <c r="E201" s="15" t="s">
        <v>634</v>
      </c>
      <c r="F201" s="31">
        <v>8</v>
      </c>
      <c r="G201" s="114">
        <v>7</v>
      </c>
      <c r="H201" s="31">
        <v>7</v>
      </c>
      <c r="I201" s="31">
        <f t="shared" si="13"/>
        <v>7.3</v>
      </c>
      <c r="J201" s="15" t="str">
        <f t="shared" si="11"/>
        <v>K</v>
      </c>
      <c r="K201" s="14"/>
    </row>
    <row r="202" spans="1:11" ht="12.75">
      <c r="A202" s="14">
        <v>4</v>
      </c>
      <c r="B202" s="15">
        <v>179322478</v>
      </c>
      <c r="C202" s="14" t="s">
        <v>637</v>
      </c>
      <c r="D202" s="16" t="s">
        <v>638</v>
      </c>
      <c r="E202" s="15" t="s">
        <v>634</v>
      </c>
      <c r="F202" s="31">
        <v>5</v>
      </c>
      <c r="G202" s="114">
        <v>7</v>
      </c>
      <c r="H202" s="31">
        <v>6</v>
      </c>
      <c r="I202" s="31">
        <f t="shared" si="13"/>
        <v>5.9</v>
      </c>
      <c r="J202" s="15" t="str">
        <f t="shared" si="11"/>
        <v>TB</v>
      </c>
      <c r="K202" s="14"/>
    </row>
    <row r="203" spans="1:11" ht="12.75">
      <c r="A203" s="14">
        <v>5</v>
      </c>
      <c r="B203" s="15">
        <v>179322482</v>
      </c>
      <c r="C203" s="14" t="s">
        <v>485</v>
      </c>
      <c r="D203" s="16" t="s">
        <v>277</v>
      </c>
      <c r="E203" s="15" t="s">
        <v>634</v>
      </c>
      <c r="F203" s="31">
        <v>8</v>
      </c>
      <c r="G203" s="114">
        <v>8</v>
      </c>
      <c r="H203" s="31">
        <v>8</v>
      </c>
      <c r="I203" s="31">
        <f t="shared" si="13"/>
        <v>8</v>
      </c>
      <c r="J203" s="15" t="str">
        <f t="shared" si="11"/>
        <v>G</v>
      </c>
      <c r="K203" s="14"/>
    </row>
    <row r="204" spans="1:11" ht="12.75">
      <c r="A204" s="14">
        <v>6</v>
      </c>
      <c r="B204" s="15">
        <v>179322485</v>
      </c>
      <c r="C204" s="14" t="s">
        <v>258</v>
      </c>
      <c r="D204" s="16" t="s">
        <v>268</v>
      </c>
      <c r="E204" s="15" t="s">
        <v>634</v>
      </c>
      <c r="F204" s="31">
        <v>8</v>
      </c>
      <c r="G204" s="114">
        <v>8</v>
      </c>
      <c r="H204" s="31">
        <v>7</v>
      </c>
      <c r="I204" s="31">
        <f t="shared" si="13"/>
        <v>7.5</v>
      </c>
      <c r="J204" s="15" t="str">
        <f t="shared" si="11"/>
        <v>K</v>
      </c>
      <c r="K204" s="14"/>
    </row>
    <row r="205" spans="1:11" ht="12.75">
      <c r="A205" s="14">
        <v>7</v>
      </c>
      <c r="B205" s="15">
        <v>179322489</v>
      </c>
      <c r="C205" s="14" t="s">
        <v>641</v>
      </c>
      <c r="D205" s="16" t="s">
        <v>253</v>
      </c>
      <c r="E205" s="15" t="s">
        <v>634</v>
      </c>
      <c r="F205" s="31">
        <v>5</v>
      </c>
      <c r="G205" s="114">
        <v>8</v>
      </c>
      <c r="H205" s="31">
        <v>8</v>
      </c>
      <c r="I205" s="31">
        <f t="shared" si="13"/>
        <v>7.1</v>
      </c>
      <c r="J205" s="15" t="str">
        <f t="shared" si="11"/>
        <v>K</v>
      </c>
      <c r="K205" s="14"/>
    </row>
    <row r="206" spans="1:11" ht="12.75">
      <c r="A206" s="14">
        <v>8</v>
      </c>
      <c r="B206" s="15">
        <v>179322493</v>
      </c>
      <c r="C206" s="14" t="s">
        <v>643</v>
      </c>
      <c r="D206" s="16" t="s">
        <v>253</v>
      </c>
      <c r="E206" s="15" t="s">
        <v>634</v>
      </c>
      <c r="F206" s="31">
        <v>8</v>
      </c>
      <c r="G206" s="114">
        <v>8</v>
      </c>
      <c r="H206" s="31">
        <v>7</v>
      </c>
      <c r="I206" s="31">
        <f t="shared" si="13"/>
        <v>7.5</v>
      </c>
      <c r="J206" s="15" t="str">
        <f t="shared" si="11"/>
        <v>K</v>
      </c>
      <c r="K206" s="14"/>
    </row>
    <row r="207" spans="1:11" ht="12.75">
      <c r="A207" s="14">
        <v>9</v>
      </c>
      <c r="B207" s="15">
        <v>179322497</v>
      </c>
      <c r="C207" s="14" t="s">
        <v>645</v>
      </c>
      <c r="D207" s="16" t="s">
        <v>411</v>
      </c>
      <c r="E207" s="15" t="s">
        <v>634</v>
      </c>
      <c r="F207" s="31">
        <v>8</v>
      </c>
      <c r="G207" s="114">
        <v>8</v>
      </c>
      <c r="H207" s="31">
        <v>6</v>
      </c>
      <c r="I207" s="31">
        <f t="shared" si="13"/>
        <v>7</v>
      </c>
      <c r="J207" s="15" t="str">
        <f t="shared" si="11"/>
        <v>K</v>
      </c>
      <c r="K207" s="14"/>
    </row>
    <row r="208" spans="1:11" ht="12.75">
      <c r="A208" s="14">
        <v>10</v>
      </c>
      <c r="B208" s="15">
        <v>179322500</v>
      </c>
      <c r="C208" s="14" t="s">
        <v>646</v>
      </c>
      <c r="D208" s="16" t="s">
        <v>647</v>
      </c>
      <c r="E208" s="15" t="s">
        <v>634</v>
      </c>
      <c r="F208" s="31">
        <v>8</v>
      </c>
      <c r="G208" s="114">
        <v>8</v>
      </c>
      <c r="H208" s="31">
        <v>6</v>
      </c>
      <c r="I208" s="31">
        <f t="shared" si="13"/>
        <v>7</v>
      </c>
      <c r="J208" s="15" t="str">
        <f t="shared" si="11"/>
        <v>K</v>
      </c>
      <c r="K208" s="14"/>
    </row>
    <row r="209" spans="1:11" ht="12.75">
      <c r="A209" s="14">
        <v>11</v>
      </c>
      <c r="B209" s="15">
        <v>179322501</v>
      </c>
      <c r="C209" s="14" t="s">
        <v>649</v>
      </c>
      <c r="D209" s="16" t="s">
        <v>647</v>
      </c>
      <c r="E209" s="15" t="s">
        <v>634</v>
      </c>
      <c r="F209" s="31">
        <v>8</v>
      </c>
      <c r="G209" s="114">
        <v>6</v>
      </c>
      <c r="H209" s="31">
        <v>5</v>
      </c>
      <c r="I209" s="31">
        <f t="shared" si="13"/>
        <v>6.1</v>
      </c>
      <c r="J209" s="15" t="str">
        <f t="shared" si="11"/>
        <v>TBK</v>
      </c>
      <c r="K209" s="14"/>
    </row>
    <row r="210" spans="1:11" ht="12.75">
      <c r="A210" s="14">
        <v>12</v>
      </c>
      <c r="B210" s="15">
        <v>179322503</v>
      </c>
      <c r="C210" s="14" t="s">
        <v>651</v>
      </c>
      <c r="D210" s="16" t="s">
        <v>430</v>
      </c>
      <c r="E210" s="15" t="s">
        <v>634</v>
      </c>
      <c r="F210" s="31">
        <v>8</v>
      </c>
      <c r="G210" s="114">
        <v>8</v>
      </c>
      <c r="H210" s="31">
        <v>7</v>
      </c>
      <c r="I210" s="31">
        <f t="shared" si="13"/>
        <v>7.5</v>
      </c>
      <c r="J210" s="15" t="str">
        <f t="shared" si="11"/>
        <v>K</v>
      </c>
      <c r="K210" s="14"/>
    </row>
    <row r="211" spans="1:11" ht="12.75">
      <c r="A211" s="14">
        <v>13</v>
      </c>
      <c r="B211" s="15">
        <v>179322505</v>
      </c>
      <c r="C211" s="14" t="s">
        <v>653</v>
      </c>
      <c r="D211" s="16" t="s">
        <v>597</v>
      </c>
      <c r="E211" s="15" t="s">
        <v>634</v>
      </c>
      <c r="F211" s="31">
        <v>8</v>
      </c>
      <c r="G211" s="114">
        <v>8</v>
      </c>
      <c r="H211" s="31">
        <v>5</v>
      </c>
      <c r="I211" s="31">
        <f t="shared" si="13"/>
        <v>6.5</v>
      </c>
      <c r="J211" s="15" t="str">
        <f t="shared" si="11"/>
        <v>TBK</v>
      </c>
      <c r="K211" s="14"/>
    </row>
    <row r="212" spans="1:11" ht="12.75">
      <c r="A212" s="14">
        <v>14</v>
      </c>
      <c r="B212" s="15">
        <v>179322508</v>
      </c>
      <c r="C212" s="14" t="s">
        <v>344</v>
      </c>
      <c r="D212" s="16" t="s">
        <v>340</v>
      </c>
      <c r="E212" s="15" t="s">
        <v>634</v>
      </c>
      <c r="F212" s="31">
        <v>8</v>
      </c>
      <c r="G212" s="114">
        <v>8</v>
      </c>
      <c r="H212" s="31">
        <v>7</v>
      </c>
      <c r="I212" s="31">
        <f t="shared" si="13"/>
        <v>7.5</v>
      </c>
      <c r="J212" s="15" t="str">
        <f t="shared" si="11"/>
        <v>K</v>
      </c>
      <c r="K212" s="14"/>
    </row>
    <row r="213" spans="1:11" ht="12.75">
      <c r="A213" s="14">
        <v>15</v>
      </c>
      <c r="B213" s="15">
        <v>179322512</v>
      </c>
      <c r="C213" s="14" t="s">
        <v>655</v>
      </c>
      <c r="D213" s="16" t="s">
        <v>354</v>
      </c>
      <c r="E213" s="15" t="s">
        <v>634</v>
      </c>
      <c r="F213" s="31">
        <v>8</v>
      </c>
      <c r="G213" s="114">
        <v>8</v>
      </c>
      <c r="H213" s="31">
        <v>8</v>
      </c>
      <c r="I213" s="31">
        <f t="shared" si="13"/>
        <v>8</v>
      </c>
      <c r="J213" s="15" t="str">
        <f t="shared" si="11"/>
        <v>G</v>
      </c>
      <c r="K213" s="14"/>
    </row>
    <row r="214" spans="1:11" ht="12.75">
      <c r="A214" s="14">
        <v>16</v>
      </c>
      <c r="B214" s="15">
        <v>179322519</v>
      </c>
      <c r="C214" s="14" t="s">
        <v>657</v>
      </c>
      <c r="D214" s="16" t="s">
        <v>265</v>
      </c>
      <c r="E214" s="15" t="s">
        <v>634</v>
      </c>
      <c r="F214" s="31">
        <v>8</v>
      </c>
      <c r="G214" s="114">
        <v>7</v>
      </c>
      <c r="H214" s="31">
        <v>6</v>
      </c>
      <c r="I214" s="31">
        <f t="shared" si="13"/>
        <v>6.8</v>
      </c>
      <c r="J214" s="15" t="str">
        <f t="shared" si="11"/>
        <v>TBK</v>
      </c>
      <c r="K214" s="14"/>
    </row>
    <row r="215" spans="1:11" ht="12.75">
      <c r="A215" s="14">
        <v>17</v>
      </c>
      <c r="B215" s="15">
        <v>179322530</v>
      </c>
      <c r="C215" s="14" t="s">
        <v>662</v>
      </c>
      <c r="D215" s="16" t="s">
        <v>320</v>
      </c>
      <c r="E215" s="15" t="s">
        <v>634</v>
      </c>
      <c r="F215" s="31">
        <v>8</v>
      </c>
      <c r="G215" s="114">
        <v>8</v>
      </c>
      <c r="H215" s="31">
        <v>6</v>
      </c>
      <c r="I215" s="31">
        <f t="shared" si="13"/>
        <v>7</v>
      </c>
      <c r="J215" s="15" t="str">
        <f t="shared" si="11"/>
        <v>K</v>
      </c>
      <c r="K215" s="14"/>
    </row>
    <row r="216" spans="1:11" ht="12.75">
      <c r="A216" s="14">
        <v>18</v>
      </c>
      <c r="B216" s="15">
        <v>179322534</v>
      </c>
      <c r="C216" s="14" t="s">
        <v>270</v>
      </c>
      <c r="D216" s="16" t="s">
        <v>320</v>
      </c>
      <c r="E216" s="15" t="s">
        <v>634</v>
      </c>
      <c r="F216" s="31">
        <v>5</v>
      </c>
      <c r="G216" s="114"/>
      <c r="H216" s="31">
        <v>7</v>
      </c>
      <c r="I216" s="31"/>
      <c r="J216" s="125" t="str">
        <f t="shared" si="11"/>
        <v>KĐĐK</v>
      </c>
      <c r="K216" s="14"/>
    </row>
    <row r="217" spans="1:11" ht="12.75">
      <c r="A217" s="14">
        <v>19</v>
      </c>
      <c r="B217" s="15">
        <v>179322538</v>
      </c>
      <c r="C217" s="14" t="s">
        <v>665</v>
      </c>
      <c r="D217" s="16" t="s">
        <v>559</v>
      </c>
      <c r="E217" s="15" t="s">
        <v>634</v>
      </c>
      <c r="F217" s="31">
        <v>8</v>
      </c>
      <c r="G217" s="114">
        <v>7</v>
      </c>
      <c r="H217" s="31">
        <v>5</v>
      </c>
      <c r="I217" s="31">
        <f aca="true" t="shared" si="14" ref="I217:I222">SUM(F217*0.3+G217*0.2+H217*0.5)</f>
        <v>6.3</v>
      </c>
      <c r="J217" s="15" t="str">
        <f t="shared" si="11"/>
        <v>TBK</v>
      </c>
      <c r="K217" s="14"/>
    </row>
    <row r="218" spans="1:11" ht="12.75">
      <c r="A218" s="14">
        <v>20</v>
      </c>
      <c r="B218" s="15">
        <v>179322546</v>
      </c>
      <c r="C218" s="14" t="s">
        <v>384</v>
      </c>
      <c r="D218" s="16" t="s">
        <v>666</v>
      </c>
      <c r="E218" s="15" t="s">
        <v>634</v>
      </c>
      <c r="F218" s="31">
        <v>8</v>
      </c>
      <c r="G218" s="114">
        <v>7</v>
      </c>
      <c r="H218" s="31">
        <v>7</v>
      </c>
      <c r="I218" s="31">
        <f t="shared" si="14"/>
        <v>7.3</v>
      </c>
      <c r="J218" s="15" t="str">
        <f t="shared" si="11"/>
        <v>K</v>
      </c>
      <c r="K218" s="14"/>
    </row>
    <row r="219" spans="1:11" ht="12.75">
      <c r="A219" s="14">
        <v>21</v>
      </c>
      <c r="B219" s="15">
        <v>179322554</v>
      </c>
      <c r="C219" s="14" t="s">
        <v>668</v>
      </c>
      <c r="D219" s="16" t="s">
        <v>239</v>
      </c>
      <c r="E219" s="15" t="s">
        <v>634</v>
      </c>
      <c r="F219" s="31">
        <v>8</v>
      </c>
      <c r="G219" s="114">
        <v>8</v>
      </c>
      <c r="H219" s="31">
        <v>7</v>
      </c>
      <c r="I219" s="31">
        <f t="shared" si="14"/>
        <v>7.5</v>
      </c>
      <c r="J219" s="15" t="str">
        <f t="shared" si="11"/>
        <v>K</v>
      </c>
      <c r="K219" s="14"/>
    </row>
    <row r="220" spans="1:11" ht="12.75">
      <c r="A220" s="14">
        <v>22</v>
      </c>
      <c r="B220" s="15">
        <v>179322562</v>
      </c>
      <c r="C220" s="14" t="s">
        <v>670</v>
      </c>
      <c r="D220" s="16" t="s">
        <v>239</v>
      </c>
      <c r="E220" s="15" t="s">
        <v>634</v>
      </c>
      <c r="F220" s="31">
        <v>5</v>
      </c>
      <c r="G220" s="114">
        <v>8</v>
      </c>
      <c r="H220" s="31">
        <v>8</v>
      </c>
      <c r="I220" s="31">
        <f t="shared" si="14"/>
        <v>7.1</v>
      </c>
      <c r="J220" s="15" t="str">
        <f t="shared" si="11"/>
        <v>K</v>
      </c>
      <c r="K220" s="14"/>
    </row>
    <row r="221" spans="1:11" ht="12.75">
      <c r="A221" s="14">
        <v>23</v>
      </c>
      <c r="B221" s="15">
        <v>179322566</v>
      </c>
      <c r="C221" s="14" t="s">
        <v>672</v>
      </c>
      <c r="D221" s="16" t="s">
        <v>673</v>
      </c>
      <c r="E221" s="15" t="s">
        <v>634</v>
      </c>
      <c r="F221" s="31">
        <v>5</v>
      </c>
      <c r="G221" s="114">
        <v>8</v>
      </c>
      <c r="H221" s="31">
        <v>6</v>
      </c>
      <c r="I221" s="31">
        <f t="shared" si="14"/>
        <v>6.1</v>
      </c>
      <c r="J221" s="15" t="str">
        <f t="shared" si="11"/>
        <v>TBK</v>
      </c>
      <c r="K221" s="14"/>
    </row>
    <row r="222" spans="1:11" ht="12.75">
      <c r="A222" s="14">
        <v>24</v>
      </c>
      <c r="B222" s="15">
        <v>179322570</v>
      </c>
      <c r="C222" s="14" t="s">
        <v>407</v>
      </c>
      <c r="D222" s="16" t="s">
        <v>262</v>
      </c>
      <c r="E222" s="15" t="s">
        <v>634</v>
      </c>
      <c r="F222" s="31">
        <v>8</v>
      </c>
      <c r="G222" s="114">
        <v>7</v>
      </c>
      <c r="H222" s="31">
        <v>5</v>
      </c>
      <c r="I222" s="31">
        <f t="shared" si="14"/>
        <v>6.3</v>
      </c>
      <c r="J222" s="15" t="str">
        <f t="shared" si="11"/>
        <v>TBK</v>
      </c>
      <c r="K222" s="14"/>
    </row>
    <row r="223" spans="1:11" ht="12.75">
      <c r="A223" s="14">
        <v>25</v>
      </c>
      <c r="B223" s="15">
        <v>179322574</v>
      </c>
      <c r="C223" s="14" t="s">
        <v>676</v>
      </c>
      <c r="D223" s="16" t="s">
        <v>311</v>
      </c>
      <c r="E223" s="15" t="s">
        <v>634</v>
      </c>
      <c r="F223" s="31">
        <v>5</v>
      </c>
      <c r="G223" s="114"/>
      <c r="H223" s="31">
        <v>7</v>
      </c>
      <c r="I223" s="31"/>
      <c r="J223" s="125" t="str">
        <f t="shared" si="11"/>
        <v>KĐĐK</v>
      </c>
      <c r="K223" s="14"/>
    </row>
    <row r="224" spans="1:11" ht="12.75">
      <c r="A224" s="14">
        <v>26</v>
      </c>
      <c r="B224" s="15">
        <v>179322578</v>
      </c>
      <c r="C224" s="14" t="s">
        <v>565</v>
      </c>
      <c r="D224" s="16" t="s">
        <v>311</v>
      </c>
      <c r="E224" s="15" t="s">
        <v>634</v>
      </c>
      <c r="F224" s="31">
        <v>5</v>
      </c>
      <c r="G224" s="114"/>
      <c r="H224" s="31">
        <v>7</v>
      </c>
      <c r="I224" s="31"/>
      <c r="J224" s="125" t="str">
        <f t="shared" si="11"/>
        <v>KĐĐK</v>
      </c>
      <c r="K224" s="14"/>
    </row>
    <row r="225" spans="1:11" ht="12.75">
      <c r="A225" s="14">
        <v>27</v>
      </c>
      <c r="B225" s="15">
        <v>179322589</v>
      </c>
      <c r="C225" s="14" t="s">
        <v>238</v>
      </c>
      <c r="D225" s="16" t="s">
        <v>417</v>
      </c>
      <c r="E225" s="15" t="s">
        <v>634</v>
      </c>
      <c r="F225" s="31">
        <v>8</v>
      </c>
      <c r="G225" s="114">
        <v>7</v>
      </c>
      <c r="H225" s="31">
        <v>7</v>
      </c>
      <c r="I225" s="31">
        <f aca="true" t="shared" si="15" ref="I225:I236">SUM(F225*0.3+G225*0.2+H225*0.5)</f>
        <v>7.3</v>
      </c>
      <c r="J225" s="15" t="str">
        <f t="shared" si="11"/>
        <v>K</v>
      </c>
      <c r="K225" s="14"/>
    </row>
    <row r="226" spans="1:11" ht="12.75">
      <c r="A226" s="14">
        <v>28</v>
      </c>
      <c r="B226" s="15">
        <v>179322592</v>
      </c>
      <c r="C226" s="14" t="s">
        <v>679</v>
      </c>
      <c r="D226" s="16" t="s">
        <v>625</v>
      </c>
      <c r="E226" s="15" t="s">
        <v>634</v>
      </c>
      <c r="F226" s="31">
        <v>5</v>
      </c>
      <c r="G226" s="114">
        <v>7</v>
      </c>
      <c r="H226" s="31">
        <v>7</v>
      </c>
      <c r="I226" s="31">
        <f t="shared" si="15"/>
        <v>6.4</v>
      </c>
      <c r="J226" s="15" t="str">
        <f t="shared" si="11"/>
        <v>TBK</v>
      </c>
      <c r="K226" s="14"/>
    </row>
    <row r="227" spans="1:11" ht="12.75">
      <c r="A227" s="14">
        <v>29</v>
      </c>
      <c r="B227" s="15">
        <v>179322596</v>
      </c>
      <c r="C227" s="14" t="s">
        <v>681</v>
      </c>
      <c r="D227" s="16" t="s">
        <v>291</v>
      </c>
      <c r="E227" s="15" t="s">
        <v>634</v>
      </c>
      <c r="F227" s="31">
        <v>8</v>
      </c>
      <c r="G227" s="114">
        <v>8</v>
      </c>
      <c r="H227" s="31">
        <v>7</v>
      </c>
      <c r="I227" s="31">
        <f t="shared" si="15"/>
        <v>7.5</v>
      </c>
      <c r="J227" s="15" t="str">
        <f t="shared" si="11"/>
        <v>K</v>
      </c>
      <c r="K227" s="14"/>
    </row>
    <row r="228" spans="1:11" ht="12.75">
      <c r="A228" s="14">
        <v>30</v>
      </c>
      <c r="B228" s="15">
        <v>179322600</v>
      </c>
      <c r="C228" s="14" t="s">
        <v>290</v>
      </c>
      <c r="D228" s="16" t="s">
        <v>291</v>
      </c>
      <c r="E228" s="15" t="s">
        <v>634</v>
      </c>
      <c r="F228" s="31">
        <v>8</v>
      </c>
      <c r="G228" s="114">
        <v>7</v>
      </c>
      <c r="H228" s="31">
        <v>6</v>
      </c>
      <c r="I228" s="31">
        <f t="shared" si="15"/>
        <v>6.8</v>
      </c>
      <c r="J228" s="15" t="str">
        <f t="shared" si="11"/>
        <v>TBK</v>
      </c>
      <c r="K228" s="14"/>
    </row>
    <row r="229" spans="1:11" ht="12.75">
      <c r="A229" s="14">
        <v>31</v>
      </c>
      <c r="B229" s="15">
        <v>179322604</v>
      </c>
      <c r="C229" s="14" t="s">
        <v>683</v>
      </c>
      <c r="D229" s="16" t="s">
        <v>622</v>
      </c>
      <c r="E229" s="15" t="s">
        <v>634</v>
      </c>
      <c r="F229" s="31">
        <v>8</v>
      </c>
      <c r="G229" s="114">
        <v>7</v>
      </c>
      <c r="H229" s="31">
        <v>5</v>
      </c>
      <c r="I229" s="31">
        <f t="shared" si="15"/>
        <v>6.3</v>
      </c>
      <c r="J229" s="15" t="str">
        <f aca="true" t="shared" si="16" ref="J229:J236">IF(I229&gt;=8,"G",IF(I229&gt;=7,"K",IF(I229&gt;=6,"TBK",IF(I229&gt;=5,"TB","KĐĐK"))))</f>
        <v>TBK</v>
      </c>
      <c r="K229" s="14"/>
    </row>
    <row r="230" spans="1:11" ht="12.75">
      <c r="A230" s="14">
        <v>32</v>
      </c>
      <c r="B230" s="15">
        <v>179322606</v>
      </c>
      <c r="C230" s="14" t="s">
        <v>499</v>
      </c>
      <c r="D230" s="16" t="s">
        <v>462</v>
      </c>
      <c r="E230" s="15" t="s">
        <v>634</v>
      </c>
      <c r="F230" s="31">
        <v>8</v>
      </c>
      <c r="G230" s="114">
        <v>8</v>
      </c>
      <c r="H230" s="31">
        <v>7</v>
      </c>
      <c r="I230" s="31">
        <f t="shared" si="15"/>
        <v>7.5</v>
      </c>
      <c r="J230" s="15" t="str">
        <f t="shared" si="16"/>
        <v>K</v>
      </c>
      <c r="K230" s="14"/>
    </row>
    <row r="231" spans="1:11" ht="12.75">
      <c r="A231" s="14">
        <v>33</v>
      </c>
      <c r="B231" s="15">
        <v>179322607</v>
      </c>
      <c r="C231" s="14" t="s">
        <v>686</v>
      </c>
      <c r="D231" s="16" t="s">
        <v>462</v>
      </c>
      <c r="E231" s="15" t="s">
        <v>634</v>
      </c>
      <c r="F231" s="31">
        <v>7</v>
      </c>
      <c r="G231" s="114">
        <v>7</v>
      </c>
      <c r="H231" s="31">
        <v>8</v>
      </c>
      <c r="I231" s="31">
        <f t="shared" si="15"/>
        <v>7.5</v>
      </c>
      <c r="J231" s="15" t="str">
        <f t="shared" si="16"/>
        <v>K</v>
      </c>
      <c r="K231" s="14"/>
    </row>
    <row r="232" spans="1:11" ht="12.75">
      <c r="A232" s="14">
        <v>34</v>
      </c>
      <c r="B232" s="15">
        <v>179322611</v>
      </c>
      <c r="C232" s="14" t="s">
        <v>688</v>
      </c>
      <c r="D232" s="16" t="s">
        <v>287</v>
      </c>
      <c r="E232" s="15" t="s">
        <v>634</v>
      </c>
      <c r="F232" s="31">
        <v>8</v>
      </c>
      <c r="G232" s="114">
        <v>8</v>
      </c>
      <c r="H232" s="31">
        <v>7</v>
      </c>
      <c r="I232" s="31">
        <f t="shared" si="15"/>
        <v>7.5</v>
      </c>
      <c r="J232" s="15" t="str">
        <f t="shared" si="16"/>
        <v>K</v>
      </c>
      <c r="K232" s="14"/>
    </row>
    <row r="233" spans="1:11" ht="12.75">
      <c r="A233" s="14">
        <v>35</v>
      </c>
      <c r="B233" s="15">
        <v>179322615</v>
      </c>
      <c r="C233" s="14" t="s">
        <v>690</v>
      </c>
      <c r="D233" s="16" t="s">
        <v>356</v>
      </c>
      <c r="E233" s="15" t="s">
        <v>634</v>
      </c>
      <c r="F233" s="31">
        <v>8</v>
      </c>
      <c r="G233" s="114">
        <v>8</v>
      </c>
      <c r="H233" s="31">
        <v>7</v>
      </c>
      <c r="I233" s="31">
        <f t="shared" si="15"/>
        <v>7.5</v>
      </c>
      <c r="J233" s="15" t="str">
        <f t="shared" si="16"/>
        <v>K</v>
      </c>
      <c r="K233" s="14"/>
    </row>
    <row r="234" spans="1:11" ht="12.75">
      <c r="A234" s="14">
        <v>36</v>
      </c>
      <c r="B234" s="15">
        <v>179322622</v>
      </c>
      <c r="C234" s="14" t="s">
        <v>692</v>
      </c>
      <c r="D234" s="16" t="s">
        <v>693</v>
      </c>
      <c r="E234" s="15" t="s">
        <v>634</v>
      </c>
      <c r="F234" s="31">
        <v>5</v>
      </c>
      <c r="G234" s="114">
        <v>7</v>
      </c>
      <c r="H234" s="31">
        <v>8</v>
      </c>
      <c r="I234" s="31">
        <f t="shared" si="15"/>
        <v>6.9</v>
      </c>
      <c r="J234" s="15" t="str">
        <f t="shared" si="16"/>
        <v>TBK</v>
      </c>
      <c r="K234" s="14"/>
    </row>
    <row r="235" spans="1:11" ht="12.75">
      <c r="A235" s="14">
        <v>37</v>
      </c>
      <c r="B235" s="15">
        <v>179322628</v>
      </c>
      <c r="C235" s="14" t="s">
        <v>662</v>
      </c>
      <c r="D235" s="16" t="s">
        <v>239</v>
      </c>
      <c r="E235" s="15" t="s">
        <v>634</v>
      </c>
      <c r="F235" s="31">
        <v>8</v>
      </c>
      <c r="G235" s="114">
        <v>8</v>
      </c>
      <c r="H235" s="31">
        <v>5</v>
      </c>
      <c r="I235" s="31">
        <f t="shared" si="15"/>
        <v>6.5</v>
      </c>
      <c r="J235" s="15" t="str">
        <f t="shared" si="16"/>
        <v>TBK</v>
      </c>
      <c r="K235" s="14"/>
    </row>
    <row r="236" spans="1:11" ht="12.75">
      <c r="A236" s="14">
        <v>38</v>
      </c>
      <c r="B236" s="15">
        <v>179322629</v>
      </c>
      <c r="C236" s="14" t="s">
        <v>695</v>
      </c>
      <c r="D236" s="16" t="s">
        <v>462</v>
      </c>
      <c r="E236" s="15" t="s">
        <v>634</v>
      </c>
      <c r="F236" s="31">
        <v>8</v>
      </c>
      <c r="G236" s="114">
        <v>8</v>
      </c>
      <c r="H236" s="31">
        <v>5</v>
      </c>
      <c r="I236" s="31">
        <f t="shared" si="15"/>
        <v>6.5</v>
      </c>
      <c r="J236" s="15" t="str">
        <f t="shared" si="16"/>
        <v>TBK</v>
      </c>
      <c r="K236" s="14"/>
    </row>
    <row r="237" spans="1:11" ht="12.75">
      <c r="A237" s="14"/>
      <c r="B237" s="14"/>
      <c r="C237" s="14"/>
      <c r="D237" s="14"/>
      <c r="E237" s="14"/>
      <c r="F237" s="31"/>
      <c r="G237" s="114"/>
      <c r="H237" s="31"/>
      <c r="I237" s="31"/>
      <c r="J237" s="15"/>
      <c r="K237" s="14"/>
    </row>
    <row r="238" spans="1:11" ht="12.75">
      <c r="A238" s="14"/>
      <c r="B238" s="14"/>
      <c r="C238" s="14"/>
      <c r="D238" s="14"/>
      <c r="E238" s="14"/>
      <c r="F238" s="31"/>
      <c r="G238" s="114"/>
      <c r="H238" s="31"/>
      <c r="I238" s="31"/>
      <c r="J238" s="15"/>
      <c r="K238" s="14"/>
    </row>
    <row r="239" spans="1:11" ht="12.75">
      <c r="A239" s="14">
        <v>1</v>
      </c>
      <c r="B239" s="15">
        <v>169321791</v>
      </c>
      <c r="C239" s="14" t="s">
        <v>696</v>
      </c>
      <c r="D239" s="16" t="s">
        <v>444</v>
      </c>
      <c r="E239" s="15" t="s">
        <v>697</v>
      </c>
      <c r="F239" s="31">
        <v>8</v>
      </c>
      <c r="G239" s="114">
        <v>9</v>
      </c>
      <c r="H239" s="31">
        <v>6</v>
      </c>
      <c r="I239" s="31">
        <f aca="true" t="shared" si="17" ref="I239:I244">SUM(F239*0.3+G239*0.2+H239*0.5)</f>
        <v>7.2</v>
      </c>
      <c r="J239" s="15" t="str">
        <f aca="true" t="shared" si="18" ref="J239:J244">IF(I239&gt;=8,"G",IF(I239&gt;=7,"K",IF(I239&gt;=6,"TBK",IF(I239&gt;=5,"TB","KĐĐK"))))</f>
        <v>K</v>
      </c>
      <c r="K239" s="14"/>
    </row>
    <row r="240" spans="1:11" ht="12.75">
      <c r="A240" s="14">
        <v>2</v>
      </c>
      <c r="B240" s="15">
        <v>169321809</v>
      </c>
      <c r="C240" s="14" t="s">
        <v>698</v>
      </c>
      <c r="D240" s="16" t="s">
        <v>699</v>
      </c>
      <c r="E240" s="15" t="s">
        <v>697</v>
      </c>
      <c r="F240" s="31">
        <v>5</v>
      </c>
      <c r="G240" s="114">
        <v>7</v>
      </c>
      <c r="H240" s="31">
        <v>5</v>
      </c>
      <c r="I240" s="31">
        <f t="shared" si="17"/>
        <v>5.4</v>
      </c>
      <c r="J240" s="15" t="str">
        <f t="shared" si="18"/>
        <v>TB</v>
      </c>
      <c r="K240" s="14"/>
    </row>
    <row r="241" spans="1:11" ht="12.75">
      <c r="A241" s="14">
        <v>3</v>
      </c>
      <c r="B241" s="15">
        <v>169321914</v>
      </c>
      <c r="C241" s="14" t="s">
        <v>700</v>
      </c>
      <c r="D241" s="16" t="s">
        <v>701</v>
      </c>
      <c r="E241" s="15" t="s">
        <v>697</v>
      </c>
      <c r="F241" s="31">
        <v>8</v>
      </c>
      <c r="G241" s="114">
        <v>8</v>
      </c>
      <c r="H241" s="31">
        <v>5</v>
      </c>
      <c r="I241" s="31">
        <f t="shared" si="17"/>
        <v>6.5</v>
      </c>
      <c r="J241" s="15" t="str">
        <f t="shared" si="18"/>
        <v>TBK</v>
      </c>
      <c r="K241" s="14"/>
    </row>
    <row r="242" spans="1:11" ht="12.75">
      <c r="A242" s="14">
        <v>4</v>
      </c>
      <c r="B242" s="15">
        <v>179322456</v>
      </c>
      <c r="C242" s="14" t="s">
        <v>558</v>
      </c>
      <c r="D242" s="16" t="s">
        <v>702</v>
      </c>
      <c r="E242" s="15" t="s">
        <v>697</v>
      </c>
      <c r="F242" s="31">
        <v>8</v>
      </c>
      <c r="G242" s="114">
        <v>6</v>
      </c>
      <c r="H242" s="31">
        <v>7</v>
      </c>
      <c r="I242" s="31">
        <f t="shared" si="17"/>
        <v>7.1</v>
      </c>
      <c r="J242" s="15" t="str">
        <f t="shared" si="18"/>
        <v>K</v>
      </c>
      <c r="K242" s="14"/>
    </row>
    <row r="243" spans="1:11" ht="12.75">
      <c r="A243" s="14">
        <v>5</v>
      </c>
      <c r="B243" s="15">
        <v>179322460</v>
      </c>
      <c r="C243" s="14" t="s">
        <v>704</v>
      </c>
      <c r="D243" s="16" t="s">
        <v>274</v>
      </c>
      <c r="E243" s="15" t="s">
        <v>697</v>
      </c>
      <c r="F243" s="31">
        <v>8</v>
      </c>
      <c r="G243" s="114">
        <v>6</v>
      </c>
      <c r="H243" s="31">
        <v>7</v>
      </c>
      <c r="I243" s="31">
        <f t="shared" si="17"/>
        <v>7.1</v>
      </c>
      <c r="J243" s="15" t="str">
        <f t="shared" si="18"/>
        <v>K</v>
      </c>
      <c r="K243" s="14"/>
    </row>
    <row r="244" spans="1:11" ht="12.75">
      <c r="A244" s="14">
        <v>6</v>
      </c>
      <c r="B244" s="15">
        <v>179322464</v>
      </c>
      <c r="C244" s="14" t="s">
        <v>706</v>
      </c>
      <c r="D244" s="16" t="s">
        <v>707</v>
      </c>
      <c r="E244" s="15" t="s">
        <v>697</v>
      </c>
      <c r="F244" s="31">
        <v>8</v>
      </c>
      <c r="G244" s="114">
        <v>8</v>
      </c>
      <c r="H244" s="31">
        <v>7</v>
      </c>
      <c r="I244" s="31">
        <f t="shared" si="17"/>
        <v>7.5</v>
      </c>
      <c r="J244" s="15" t="str">
        <f t="shared" si="18"/>
        <v>K</v>
      </c>
      <c r="K244" s="14"/>
    </row>
    <row r="245" spans="1:11" ht="12.75">
      <c r="A245" s="14">
        <v>7</v>
      </c>
      <c r="B245" s="15">
        <v>179322475</v>
      </c>
      <c r="C245" s="14" t="s">
        <v>710</v>
      </c>
      <c r="D245" s="16" t="s">
        <v>296</v>
      </c>
      <c r="E245" s="15" t="s">
        <v>697</v>
      </c>
      <c r="F245" s="31">
        <v>8</v>
      </c>
      <c r="G245" s="114">
        <v>9</v>
      </c>
      <c r="H245" s="31">
        <v>8</v>
      </c>
      <c r="I245" s="31">
        <f aca="true" t="shared" si="19" ref="I245:I251">SUM(F245*0.3+G245*0.2+H245*0.5)</f>
        <v>8.2</v>
      </c>
      <c r="J245" s="15" t="str">
        <f aca="true" t="shared" si="20" ref="J245:J280">IF(I245&gt;=8,"G",IF(I245&gt;=7,"K",IF(I245&gt;=6,"TBK",IF(I245&gt;=5,"TB","KĐĐK"))))</f>
        <v>G</v>
      </c>
      <c r="K245" s="14"/>
    </row>
    <row r="246" spans="1:11" ht="12.75">
      <c r="A246" s="14">
        <v>8</v>
      </c>
      <c r="B246" s="15">
        <v>179322479</v>
      </c>
      <c r="C246" s="14" t="s">
        <v>712</v>
      </c>
      <c r="D246" s="16" t="s">
        <v>638</v>
      </c>
      <c r="E246" s="15" t="s">
        <v>697</v>
      </c>
      <c r="F246" s="31">
        <v>8</v>
      </c>
      <c r="G246" s="114">
        <v>9</v>
      </c>
      <c r="H246" s="31">
        <v>7</v>
      </c>
      <c r="I246" s="31">
        <f t="shared" si="19"/>
        <v>7.7</v>
      </c>
      <c r="J246" s="15" t="str">
        <f t="shared" si="20"/>
        <v>K</v>
      </c>
      <c r="K246" s="14"/>
    </row>
    <row r="247" spans="1:11" ht="12.75">
      <c r="A247" s="14">
        <v>9</v>
      </c>
      <c r="B247" s="15">
        <v>179322487</v>
      </c>
      <c r="C247" s="14" t="s">
        <v>511</v>
      </c>
      <c r="D247" s="16" t="s">
        <v>253</v>
      </c>
      <c r="E247" s="15" t="s">
        <v>697</v>
      </c>
      <c r="F247" s="31">
        <v>8</v>
      </c>
      <c r="G247" s="114">
        <v>6</v>
      </c>
      <c r="H247" s="31">
        <v>7</v>
      </c>
      <c r="I247" s="31">
        <f t="shared" si="19"/>
        <v>7.1</v>
      </c>
      <c r="J247" s="15" t="str">
        <f t="shared" si="20"/>
        <v>K</v>
      </c>
      <c r="K247" s="14"/>
    </row>
    <row r="248" spans="1:11" ht="12.75">
      <c r="A248" s="14">
        <v>10</v>
      </c>
      <c r="B248" s="15">
        <v>179322490</v>
      </c>
      <c r="C248" s="14" t="s">
        <v>322</v>
      </c>
      <c r="D248" s="16" t="s">
        <v>253</v>
      </c>
      <c r="E248" s="15" t="s">
        <v>697</v>
      </c>
      <c r="F248" s="31">
        <v>8</v>
      </c>
      <c r="G248" s="114">
        <v>8</v>
      </c>
      <c r="H248" s="31">
        <v>5</v>
      </c>
      <c r="I248" s="31">
        <f t="shared" si="19"/>
        <v>6.5</v>
      </c>
      <c r="J248" s="15" t="str">
        <f t="shared" si="20"/>
        <v>TBK</v>
      </c>
      <c r="K248" s="14"/>
    </row>
    <row r="249" spans="1:11" ht="12.75">
      <c r="A249" s="14">
        <v>11</v>
      </c>
      <c r="B249" s="15">
        <v>179322492</v>
      </c>
      <c r="C249" s="14" t="s">
        <v>353</v>
      </c>
      <c r="D249" s="16" t="s">
        <v>253</v>
      </c>
      <c r="E249" s="15" t="s">
        <v>697</v>
      </c>
      <c r="F249" s="31">
        <v>8</v>
      </c>
      <c r="G249" s="114">
        <v>7</v>
      </c>
      <c r="H249" s="31">
        <v>6</v>
      </c>
      <c r="I249" s="31">
        <f t="shared" si="19"/>
        <v>6.8</v>
      </c>
      <c r="J249" s="15" t="str">
        <f t="shared" si="20"/>
        <v>TBK</v>
      </c>
      <c r="K249" s="14"/>
    </row>
    <row r="250" spans="1:11" ht="12.75">
      <c r="A250" s="14">
        <v>12</v>
      </c>
      <c r="B250" s="15">
        <v>179322498</v>
      </c>
      <c r="C250" s="14" t="s">
        <v>717</v>
      </c>
      <c r="D250" s="16" t="s">
        <v>285</v>
      </c>
      <c r="E250" s="15" t="s">
        <v>697</v>
      </c>
      <c r="F250" s="31">
        <v>8</v>
      </c>
      <c r="G250" s="114">
        <v>7</v>
      </c>
      <c r="H250" s="31">
        <v>7</v>
      </c>
      <c r="I250" s="31">
        <f t="shared" si="19"/>
        <v>7.3</v>
      </c>
      <c r="J250" s="15" t="str">
        <f t="shared" si="20"/>
        <v>K</v>
      </c>
      <c r="K250" s="14"/>
    </row>
    <row r="251" spans="1:11" ht="12.75">
      <c r="A251" s="14">
        <v>13</v>
      </c>
      <c r="B251" s="15">
        <v>179322502</v>
      </c>
      <c r="C251" s="14" t="s">
        <v>719</v>
      </c>
      <c r="D251" s="16" t="s">
        <v>430</v>
      </c>
      <c r="E251" s="15" t="s">
        <v>697</v>
      </c>
      <c r="F251" s="31">
        <v>8</v>
      </c>
      <c r="G251" s="114">
        <v>9</v>
      </c>
      <c r="H251" s="31">
        <v>7</v>
      </c>
      <c r="I251" s="31">
        <f t="shared" si="19"/>
        <v>7.7</v>
      </c>
      <c r="J251" s="15" t="str">
        <f t="shared" si="20"/>
        <v>K</v>
      </c>
      <c r="K251" s="14"/>
    </row>
    <row r="252" spans="1:11" ht="12.75">
      <c r="A252" s="14">
        <v>14</v>
      </c>
      <c r="B252" s="15">
        <v>179322509</v>
      </c>
      <c r="C252" s="14" t="s">
        <v>721</v>
      </c>
      <c r="D252" s="16" t="s">
        <v>340</v>
      </c>
      <c r="E252" s="15" t="s">
        <v>697</v>
      </c>
      <c r="F252" s="31">
        <v>8</v>
      </c>
      <c r="G252" s="114">
        <v>8</v>
      </c>
      <c r="H252" s="31">
        <v>7</v>
      </c>
      <c r="I252" s="31">
        <f aca="true" t="shared" si="21" ref="I252:I316">SUM(F252*0.3+G252*0.2+H252*0.5)</f>
        <v>7.5</v>
      </c>
      <c r="J252" s="15" t="str">
        <f t="shared" si="20"/>
        <v>K</v>
      </c>
      <c r="K252" s="14"/>
    </row>
    <row r="253" spans="1:11" ht="12.75">
      <c r="A253" s="14">
        <v>15</v>
      </c>
      <c r="B253" s="15">
        <v>179322513</v>
      </c>
      <c r="C253" s="14" t="s">
        <v>723</v>
      </c>
      <c r="D253" s="16" t="s">
        <v>724</v>
      </c>
      <c r="E253" s="15" t="s">
        <v>697</v>
      </c>
      <c r="F253" s="31">
        <v>8</v>
      </c>
      <c r="G253" s="114">
        <v>9</v>
      </c>
      <c r="H253" s="31">
        <v>7</v>
      </c>
      <c r="I253" s="31">
        <f t="shared" si="21"/>
        <v>7.7</v>
      </c>
      <c r="J253" s="15" t="str">
        <f t="shared" si="20"/>
        <v>K</v>
      </c>
      <c r="K253" s="14"/>
    </row>
    <row r="254" spans="1:11" ht="12.75">
      <c r="A254" s="14">
        <v>16</v>
      </c>
      <c r="B254" s="15">
        <v>179322517</v>
      </c>
      <c r="C254" s="14" t="s">
        <v>726</v>
      </c>
      <c r="D254" s="16" t="s">
        <v>727</v>
      </c>
      <c r="E254" s="15" t="s">
        <v>697</v>
      </c>
      <c r="F254" s="31">
        <v>8</v>
      </c>
      <c r="G254" s="114">
        <v>8</v>
      </c>
      <c r="H254" s="31">
        <v>8</v>
      </c>
      <c r="I254" s="31">
        <f t="shared" si="21"/>
        <v>8</v>
      </c>
      <c r="J254" s="15" t="str">
        <f t="shared" si="20"/>
        <v>G</v>
      </c>
      <c r="K254" s="14"/>
    </row>
    <row r="255" spans="1:11" ht="12.75">
      <c r="A255" s="14">
        <v>17</v>
      </c>
      <c r="B255" s="15">
        <v>179322520</v>
      </c>
      <c r="C255" s="14" t="s">
        <v>729</v>
      </c>
      <c r="D255" s="16" t="s">
        <v>265</v>
      </c>
      <c r="E255" s="15" t="s">
        <v>697</v>
      </c>
      <c r="F255" s="31">
        <v>8</v>
      </c>
      <c r="G255" s="114">
        <v>8</v>
      </c>
      <c r="H255" s="31">
        <v>5</v>
      </c>
      <c r="I255" s="31">
        <f t="shared" si="21"/>
        <v>6.5</v>
      </c>
      <c r="J255" s="15" t="str">
        <f t="shared" si="20"/>
        <v>TBK</v>
      </c>
      <c r="K255" s="14"/>
    </row>
    <row r="256" spans="1:11" ht="12.75">
      <c r="A256" s="14">
        <v>18</v>
      </c>
      <c r="B256" s="15">
        <v>179322524</v>
      </c>
      <c r="C256" s="14" t="s">
        <v>731</v>
      </c>
      <c r="D256" s="16" t="s">
        <v>363</v>
      </c>
      <c r="E256" s="15" t="s">
        <v>697</v>
      </c>
      <c r="F256" s="31">
        <v>8</v>
      </c>
      <c r="G256" s="114">
        <v>9</v>
      </c>
      <c r="H256" s="31">
        <v>6</v>
      </c>
      <c r="I256" s="31">
        <f t="shared" si="21"/>
        <v>7.2</v>
      </c>
      <c r="J256" s="15" t="str">
        <f t="shared" si="20"/>
        <v>K</v>
      </c>
      <c r="K256" s="14"/>
    </row>
    <row r="257" spans="1:11" ht="12.75">
      <c r="A257" s="14">
        <v>19</v>
      </c>
      <c r="B257" s="15">
        <v>179322528</v>
      </c>
      <c r="C257" s="14" t="s">
        <v>733</v>
      </c>
      <c r="D257" s="16" t="s">
        <v>734</v>
      </c>
      <c r="E257" s="15" t="s">
        <v>697</v>
      </c>
      <c r="F257" s="31">
        <v>8</v>
      </c>
      <c r="G257" s="114">
        <v>9</v>
      </c>
      <c r="H257" s="31">
        <v>7</v>
      </c>
      <c r="I257" s="31">
        <f t="shared" si="21"/>
        <v>7.7</v>
      </c>
      <c r="J257" s="15" t="str">
        <f t="shared" si="20"/>
        <v>K</v>
      </c>
      <c r="K257" s="14"/>
    </row>
    <row r="258" spans="1:11" ht="12.75">
      <c r="A258" s="14">
        <v>20</v>
      </c>
      <c r="B258" s="15">
        <v>179322531</v>
      </c>
      <c r="C258" s="14" t="s">
        <v>384</v>
      </c>
      <c r="D258" s="16" t="s">
        <v>320</v>
      </c>
      <c r="E258" s="15" t="s">
        <v>697</v>
      </c>
      <c r="F258" s="31">
        <v>8</v>
      </c>
      <c r="G258" s="114">
        <v>7</v>
      </c>
      <c r="H258" s="31">
        <v>7</v>
      </c>
      <c r="I258" s="31">
        <f t="shared" si="21"/>
        <v>7.3</v>
      </c>
      <c r="J258" s="15" t="str">
        <f t="shared" si="20"/>
        <v>K</v>
      </c>
      <c r="K258" s="14"/>
    </row>
    <row r="259" spans="1:11" ht="12.75">
      <c r="A259" s="14">
        <v>21</v>
      </c>
      <c r="B259" s="15">
        <v>179322535</v>
      </c>
      <c r="C259" s="14" t="s">
        <v>302</v>
      </c>
      <c r="D259" s="16" t="s">
        <v>559</v>
      </c>
      <c r="E259" s="15" t="s">
        <v>697</v>
      </c>
      <c r="F259" s="31">
        <v>5</v>
      </c>
      <c r="G259" s="114"/>
      <c r="H259" s="31">
        <v>6</v>
      </c>
      <c r="I259" s="31"/>
      <c r="J259" s="125" t="str">
        <f t="shared" si="20"/>
        <v>KĐĐK</v>
      </c>
      <c r="K259" s="14"/>
    </row>
    <row r="260" spans="1:11" ht="12.75">
      <c r="A260" s="14">
        <v>22</v>
      </c>
      <c r="B260" s="15">
        <v>179322536</v>
      </c>
      <c r="C260" s="14" t="s">
        <v>302</v>
      </c>
      <c r="D260" s="16" t="s">
        <v>559</v>
      </c>
      <c r="E260" s="15" t="s">
        <v>697</v>
      </c>
      <c r="F260" s="31">
        <v>8</v>
      </c>
      <c r="G260" s="114">
        <v>9</v>
      </c>
      <c r="H260" s="31">
        <v>7</v>
      </c>
      <c r="I260" s="31">
        <f t="shared" si="21"/>
        <v>7.7</v>
      </c>
      <c r="J260" s="15" t="str">
        <f t="shared" si="20"/>
        <v>K</v>
      </c>
      <c r="K260" s="14"/>
    </row>
    <row r="261" spans="1:11" ht="12.75">
      <c r="A261" s="14">
        <v>23</v>
      </c>
      <c r="B261" s="15">
        <v>179322537</v>
      </c>
      <c r="C261" s="14" t="s">
        <v>738</v>
      </c>
      <c r="D261" s="16" t="s">
        <v>559</v>
      </c>
      <c r="E261" s="15" t="s">
        <v>697</v>
      </c>
      <c r="F261" s="31">
        <v>8</v>
      </c>
      <c r="G261" s="114">
        <v>9</v>
      </c>
      <c r="H261" s="31">
        <v>7</v>
      </c>
      <c r="I261" s="31">
        <f t="shared" si="21"/>
        <v>7.7</v>
      </c>
      <c r="J261" s="15" t="str">
        <f t="shared" si="20"/>
        <v>K</v>
      </c>
      <c r="K261" s="14"/>
    </row>
    <row r="262" spans="1:11" ht="12.75">
      <c r="A262" s="14">
        <v>24</v>
      </c>
      <c r="B262" s="15">
        <v>179322543</v>
      </c>
      <c r="C262" s="14" t="s">
        <v>743</v>
      </c>
      <c r="D262" s="16" t="s">
        <v>744</v>
      </c>
      <c r="E262" s="15" t="s">
        <v>697</v>
      </c>
      <c r="F262" s="31">
        <v>8</v>
      </c>
      <c r="G262" s="114">
        <v>7</v>
      </c>
      <c r="H262" s="31">
        <v>7</v>
      </c>
      <c r="I262" s="31">
        <f t="shared" si="21"/>
        <v>7.3</v>
      </c>
      <c r="J262" s="15" t="str">
        <f t="shared" si="20"/>
        <v>K</v>
      </c>
      <c r="K262" s="14"/>
    </row>
    <row r="263" spans="1:11" ht="12.75">
      <c r="A263" s="14">
        <v>25</v>
      </c>
      <c r="B263" s="15">
        <v>179322547</v>
      </c>
      <c r="C263" s="14" t="s">
        <v>745</v>
      </c>
      <c r="D263" s="16" t="s">
        <v>666</v>
      </c>
      <c r="E263" s="15" t="s">
        <v>697</v>
      </c>
      <c r="F263" s="31">
        <v>5</v>
      </c>
      <c r="G263" s="114"/>
      <c r="H263" s="31">
        <v>6</v>
      </c>
      <c r="I263" s="31"/>
      <c r="J263" s="125" t="str">
        <f t="shared" si="20"/>
        <v>KĐĐK</v>
      </c>
      <c r="K263" s="14"/>
    </row>
    <row r="264" spans="1:11" ht="12.75">
      <c r="A264" s="14">
        <v>26</v>
      </c>
      <c r="B264" s="15">
        <v>179322551</v>
      </c>
      <c r="C264" s="14" t="s">
        <v>747</v>
      </c>
      <c r="D264" s="16" t="s">
        <v>428</v>
      </c>
      <c r="E264" s="15" t="s">
        <v>697</v>
      </c>
      <c r="F264" s="31">
        <v>8</v>
      </c>
      <c r="G264" s="114">
        <v>6</v>
      </c>
      <c r="H264" s="31">
        <v>6</v>
      </c>
      <c r="I264" s="31">
        <f t="shared" si="21"/>
        <v>6.6</v>
      </c>
      <c r="J264" s="15" t="str">
        <f t="shared" si="20"/>
        <v>TBK</v>
      </c>
      <c r="K264" s="14"/>
    </row>
    <row r="265" spans="1:11" ht="12.75">
      <c r="A265" s="14">
        <v>27</v>
      </c>
      <c r="B265" s="15">
        <v>179322555</v>
      </c>
      <c r="C265" s="14" t="s">
        <v>749</v>
      </c>
      <c r="D265" s="16" t="s">
        <v>239</v>
      </c>
      <c r="E265" s="15" t="s">
        <v>697</v>
      </c>
      <c r="F265" s="31">
        <v>5</v>
      </c>
      <c r="G265" s="114">
        <v>8</v>
      </c>
      <c r="H265" s="31">
        <v>6</v>
      </c>
      <c r="I265" s="31">
        <f t="shared" si="21"/>
        <v>6.1</v>
      </c>
      <c r="J265" s="15" t="str">
        <f t="shared" si="20"/>
        <v>TBK</v>
      </c>
      <c r="K265" s="14"/>
    </row>
    <row r="266" spans="1:11" ht="12.75">
      <c r="A266" s="14">
        <v>28</v>
      </c>
      <c r="B266" s="15">
        <v>179322559</v>
      </c>
      <c r="C266" s="14" t="s">
        <v>456</v>
      </c>
      <c r="D266" s="16" t="s">
        <v>239</v>
      </c>
      <c r="E266" s="15" t="s">
        <v>697</v>
      </c>
      <c r="F266" s="31">
        <v>8</v>
      </c>
      <c r="G266" s="114">
        <v>6</v>
      </c>
      <c r="H266" s="31">
        <v>6</v>
      </c>
      <c r="I266" s="31">
        <f t="shared" si="21"/>
        <v>6.6</v>
      </c>
      <c r="J266" s="15" t="str">
        <f t="shared" si="20"/>
        <v>TBK</v>
      </c>
      <c r="K266" s="14"/>
    </row>
    <row r="267" spans="1:11" ht="12.75">
      <c r="A267" s="14">
        <v>29</v>
      </c>
      <c r="B267" s="15">
        <v>179322563</v>
      </c>
      <c r="C267" s="14" t="s">
        <v>752</v>
      </c>
      <c r="D267" s="16" t="s">
        <v>753</v>
      </c>
      <c r="E267" s="15" t="s">
        <v>697</v>
      </c>
      <c r="F267" s="31">
        <v>8</v>
      </c>
      <c r="G267" s="114">
        <v>7</v>
      </c>
      <c r="H267" s="31">
        <v>8</v>
      </c>
      <c r="I267" s="31">
        <f t="shared" si="21"/>
        <v>7.8</v>
      </c>
      <c r="J267" s="15" t="str">
        <f t="shared" si="20"/>
        <v>K</v>
      </c>
      <c r="K267" s="14"/>
    </row>
    <row r="268" spans="1:11" ht="12.75">
      <c r="A268" s="14">
        <v>30</v>
      </c>
      <c r="B268" s="15">
        <v>179322567</v>
      </c>
      <c r="C268" s="14" t="s">
        <v>755</v>
      </c>
      <c r="D268" s="16" t="s">
        <v>566</v>
      </c>
      <c r="E268" s="15" t="s">
        <v>697</v>
      </c>
      <c r="F268" s="31">
        <v>8</v>
      </c>
      <c r="G268" s="114">
        <v>8</v>
      </c>
      <c r="H268" s="31">
        <v>5</v>
      </c>
      <c r="I268" s="31">
        <f t="shared" si="21"/>
        <v>6.5</v>
      </c>
      <c r="J268" s="15" t="str">
        <f t="shared" si="20"/>
        <v>TBK</v>
      </c>
      <c r="K268" s="14"/>
    </row>
    <row r="269" spans="1:11" ht="12.75">
      <c r="A269" s="14">
        <v>31</v>
      </c>
      <c r="B269" s="15">
        <v>179322571</v>
      </c>
      <c r="C269" s="14" t="s">
        <v>495</v>
      </c>
      <c r="D269" s="16" t="s">
        <v>248</v>
      </c>
      <c r="E269" s="15" t="s">
        <v>697</v>
      </c>
      <c r="F269" s="31">
        <v>8</v>
      </c>
      <c r="G269" s="114">
        <v>6</v>
      </c>
      <c r="H269" s="31">
        <v>6</v>
      </c>
      <c r="I269" s="31">
        <f t="shared" si="21"/>
        <v>6.6</v>
      </c>
      <c r="J269" s="15" t="str">
        <f t="shared" si="20"/>
        <v>TBK</v>
      </c>
      <c r="K269" s="14"/>
    </row>
    <row r="270" spans="1:11" ht="12.75">
      <c r="A270" s="14">
        <v>32</v>
      </c>
      <c r="B270" s="15">
        <v>179322575</v>
      </c>
      <c r="C270" s="14" t="s">
        <v>756</v>
      </c>
      <c r="D270" s="16" t="s">
        <v>311</v>
      </c>
      <c r="E270" s="15" t="s">
        <v>697</v>
      </c>
      <c r="F270" s="31">
        <v>8</v>
      </c>
      <c r="G270" s="114">
        <v>9</v>
      </c>
      <c r="H270" s="31">
        <v>6</v>
      </c>
      <c r="I270" s="31">
        <f t="shared" si="21"/>
        <v>7.2</v>
      </c>
      <c r="J270" s="15" t="str">
        <f t="shared" si="20"/>
        <v>K</v>
      </c>
      <c r="K270" s="14"/>
    </row>
    <row r="271" spans="1:11" ht="12.75">
      <c r="A271" s="14">
        <v>33</v>
      </c>
      <c r="B271" s="15">
        <v>179322579</v>
      </c>
      <c r="C271" s="14" t="s">
        <v>758</v>
      </c>
      <c r="D271" s="16" t="s">
        <v>311</v>
      </c>
      <c r="E271" s="15" t="s">
        <v>697</v>
      </c>
      <c r="F271" s="31">
        <v>8</v>
      </c>
      <c r="G271" s="114">
        <v>9</v>
      </c>
      <c r="H271" s="31">
        <v>7</v>
      </c>
      <c r="I271" s="31">
        <f t="shared" si="21"/>
        <v>7.7</v>
      </c>
      <c r="J271" s="15" t="str">
        <f t="shared" si="20"/>
        <v>K</v>
      </c>
      <c r="K271" s="14"/>
    </row>
    <row r="272" spans="1:11" ht="12.75">
      <c r="A272" s="14">
        <v>34</v>
      </c>
      <c r="B272" s="15">
        <v>179322586</v>
      </c>
      <c r="C272" s="14" t="s">
        <v>397</v>
      </c>
      <c r="D272" s="16" t="s">
        <v>701</v>
      </c>
      <c r="E272" s="15" t="s">
        <v>697</v>
      </c>
      <c r="F272" s="31">
        <v>8</v>
      </c>
      <c r="G272" s="114">
        <v>8</v>
      </c>
      <c r="H272" s="31">
        <v>8</v>
      </c>
      <c r="I272" s="31">
        <f t="shared" si="21"/>
        <v>8</v>
      </c>
      <c r="J272" s="15" t="str">
        <f t="shared" si="20"/>
        <v>G</v>
      </c>
      <c r="K272" s="14"/>
    </row>
    <row r="273" spans="1:11" ht="12.75">
      <c r="A273" s="14">
        <v>35</v>
      </c>
      <c r="B273" s="15">
        <v>179322591</v>
      </c>
      <c r="C273" s="14" t="s">
        <v>761</v>
      </c>
      <c r="D273" s="16" t="s">
        <v>417</v>
      </c>
      <c r="E273" s="15" t="s">
        <v>697</v>
      </c>
      <c r="F273" s="31">
        <v>8</v>
      </c>
      <c r="G273" s="114">
        <v>9</v>
      </c>
      <c r="H273" s="31">
        <v>7</v>
      </c>
      <c r="I273" s="31">
        <f t="shared" si="21"/>
        <v>7.7</v>
      </c>
      <c r="J273" s="15" t="str">
        <f t="shared" si="20"/>
        <v>K</v>
      </c>
      <c r="K273" s="14"/>
    </row>
    <row r="274" spans="1:11" ht="12.75">
      <c r="A274" s="14">
        <v>36</v>
      </c>
      <c r="B274" s="15">
        <v>179322597</v>
      </c>
      <c r="C274" s="14" t="s">
        <v>568</v>
      </c>
      <c r="D274" s="16" t="s">
        <v>291</v>
      </c>
      <c r="E274" s="15" t="s">
        <v>697</v>
      </c>
      <c r="F274" s="31">
        <v>5</v>
      </c>
      <c r="G274" s="114">
        <v>7</v>
      </c>
      <c r="H274" s="31">
        <v>7</v>
      </c>
      <c r="I274" s="31">
        <f t="shared" si="21"/>
        <v>6.4</v>
      </c>
      <c r="J274" s="15" t="str">
        <f t="shared" si="20"/>
        <v>TBK</v>
      </c>
      <c r="K274" s="14"/>
    </row>
    <row r="275" spans="1:11" ht="12.75">
      <c r="A275" s="14">
        <v>37</v>
      </c>
      <c r="B275" s="15">
        <v>179322601</v>
      </c>
      <c r="C275" s="14" t="s">
        <v>617</v>
      </c>
      <c r="D275" s="16" t="s">
        <v>291</v>
      </c>
      <c r="E275" s="15" t="s">
        <v>697</v>
      </c>
      <c r="F275" s="31">
        <v>5</v>
      </c>
      <c r="G275" s="114">
        <v>7</v>
      </c>
      <c r="H275" s="31">
        <v>7</v>
      </c>
      <c r="I275" s="31">
        <f t="shared" si="21"/>
        <v>6.4</v>
      </c>
      <c r="J275" s="15" t="str">
        <f t="shared" si="20"/>
        <v>TBK</v>
      </c>
      <c r="K275" s="14"/>
    </row>
    <row r="276" spans="1:11" ht="12.75">
      <c r="A276" s="14">
        <v>38</v>
      </c>
      <c r="B276" s="15">
        <v>179322605</v>
      </c>
      <c r="C276" s="14" t="s">
        <v>764</v>
      </c>
      <c r="D276" s="16" t="s">
        <v>622</v>
      </c>
      <c r="E276" s="15" t="s">
        <v>697</v>
      </c>
      <c r="F276" s="31">
        <v>8</v>
      </c>
      <c r="G276" s="114">
        <v>6</v>
      </c>
      <c r="H276" s="31">
        <v>6</v>
      </c>
      <c r="I276" s="31">
        <f t="shared" si="21"/>
        <v>6.6</v>
      </c>
      <c r="J276" s="15" t="str">
        <f t="shared" si="20"/>
        <v>TBK</v>
      </c>
      <c r="K276" s="14"/>
    </row>
    <row r="277" spans="1:11" ht="12.75">
      <c r="A277" s="14">
        <v>39</v>
      </c>
      <c r="B277" s="15">
        <v>179322608</v>
      </c>
      <c r="C277" s="14" t="s">
        <v>765</v>
      </c>
      <c r="D277" s="16" t="s">
        <v>563</v>
      </c>
      <c r="E277" s="15" t="s">
        <v>697</v>
      </c>
      <c r="F277" s="31">
        <v>8</v>
      </c>
      <c r="G277" s="114">
        <v>8</v>
      </c>
      <c r="H277" s="31">
        <v>7</v>
      </c>
      <c r="I277" s="31">
        <f t="shared" si="21"/>
        <v>7.5</v>
      </c>
      <c r="J277" s="15" t="str">
        <f t="shared" si="20"/>
        <v>K</v>
      </c>
      <c r="K277" s="14"/>
    </row>
    <row r="278" spans="1:11" ht="12.75">
      <c r="A278" s="14">
        <v>40</v>
      </c>
      <c r="B278" s="15">
        <v>179322612</v>
      </c>
      <c r="C278" s="14" t="s">
        <v>767</v>
      </c>
      <c r="D278" s="16" t="s">
        <v>356</v>
      </c>
      <c r="E278" s="15" t="s">
        <v>697</v>
      </c>
      <c r="F278" s="31">
        <v>8</v>
      </c>
      <c r="G278" s="114">
        <v>9</v>
      </c>
      <c r="H278" s="31">
        <v>6</v>
      </c>
      <c r="I278" s="31">
        <f t="shared" si="21"/>
        <v>7.2</v>
      </c>
      <c r="J278" s="15" t="str">
        <f t="shared" si="20"/>
        <v>K</v>
      </c>
      <c r="K278" s="14"/>
    </row>
    <row r="279" spans="1:11" ht="12.75">
      <c r="A279" s="14">
        <v>41</v>
      </c>
      <c r="B279" s="15">
        <v>179322616</v>
      </c>
      <c r="C279" s="14" t="s">
        <v>769</v>
      </c>
      <c r="D279" s="16" t="s">
        <v>356</v>
      </c>
      <c r="E279" s="15" t="s">
        <v>697</v>
      </c>
      <c r="F279" s="31">
        <v>8</v>
      </c>
      <c r="G279" s="114">
        <v>7</v>
      </c>
      <c r="H279" s="31">
        <v>7</v>
      </c>
      <c r="I279" s="31">
        <f t="shared" si="21"/>
        <v>7.3</v>
      </c>
      <c r="J279" s="15" t="str">
        <f t="shared" si="20"/>
        <v>K</v>
      </c>
      <c r="K279" s="14"/>
    </row>
    <row r="280" spans="1:11" ht="12.75">
      <c r="A280" s="14">
        <v>42</v>
      </c>
      <c r="B280" s="15">
        <v>179322620</v>
      </c>
      <c r="C280" s="14" t="s">
        <v>771</v>
      </c>
      <c r="D280" s="16" t="s">
        <v>612</v>
      </c>
      <c r="E280" s="15" t="s">
        <v>697</v>
      </c>
      <c r="F280" s="31">
        <v>7</v>
      </c>
      <c r="G280" s="114">
        <v>8</v>
      </c>
      <c r="H280" s="31">
        <v>6</v>
      </c>
      <c r="I280" s="31">
        <f t="shared" si="21"/>
        <v>6.7</v>
      </c>
      <c r="J280" s="15" t="str">
        <f t="shared" si="20"/>
        <v>TBK</v>
      </c>
      <c r="K280" s="14"/>
    </row>
    <row r="281" spans="1:11" ht="12.75">
      <c r="A281" s="14">
        <v>43</v>
      </c>
      <c r="B281" s="15">
        <v>179322471</v>
      </c>
      <c r="C281" s="14" t="s">
        <v>589</v>
      </c>
      <c r="D281" s="16" t="s">
        <v>636</v>
      </c>
      <c r="E281" s="15" t="s">
        <v>697</v>
      </c>
      <c r="F281" s="31">
        <v>8</v>
      </c>
      <c r="G281" s="114">
        <v>4</v>
      </c>
      <c r="H281" s="31">
        <v>8</v>
      </c>
      <c r="I281" s="31">
        <f t="shared" si="21"/>
        <v>7.2</v>
      </c>
      <c r="J281" s="125" t="s">
        <v>2062</v>
      </c>
      <c r="K281" s="14"/>
    </row>
    <row r="282" spans="1:11" ht="12.75">
      <c r="A282" s="14"/>
      <c r="B282" s="15"/>
      <c r="C282" s="14"/>
      <c r="D282" s="16"/>
      <c r="E282" s="15"/>
      <c r="F282" s="31"/>
      <c r="G282" s="114"/>
      <c r="H282" s="31"/>
      <c r="I282" s="31"/>
      <c r="J282" s="125"/>
      <c r="K282" s="14"/>
    </row>
    <row r="283" spans="1:11" ht="12.75">
      <c r="A283" s="14"/>
      <c r="B283" s="14"/>
      <c r="C283" s="14"/>
      <c r="D283" s="14"/>
      <c r="E283" s="14"/>
      <c r="F283" s="31"/>
      <c r="G283" s="114"/>
      <c r="H283" s="31"/>
      <c r="I283" s="31"/>
      <c r="J283" s="15"/>
      <c r="K283" s="14"/>
    </row>
    <row r="284" spans="1:11" ht="12.75">
      <c r="A284" s="14">
        <v>1</v>
      </c>
      <c r="B284" s="15">
        <v>179322457</v>
      </c>
      <c r="C284" s="14" t="s">
        <v>773</v>
      </c>
      <c r="D284" s="16" t="s">
        <v>274</v>
      </c>
      <c r="E284" s="15" t="s">
        <v>775</v>
      </c>
      <c r="F284" s="31">
        <v>8</v>
      </c>
      <c r="G284" s="114">
        <v>6</v>
      </c>
      <c r="H284" s="31">
        <v>7</v>
      </c>
      <c r="I284" s="31">
        <f t="shared" si="21"/>
        <v>7.1</v>
      </c>
      <c r="J284" s="15" t="str">
        <f aca="true" t="shared" si="22" ref="J284:J289">IF(I284&gt;=8,"G",IF(I284&gt;=7,"K",IF(I284&gt;=6,"TBK",IF(I284&gt;=5,"TB","KĐĐK"))))</f>
        <v>K</v>
      </c>
      <c r="K284" s="14"/>
    </row>
    <row r="285" spans="1:11" ht="12.75">
      <c r="A285" s="14">
        <v>2</v>
      </c>
      <c r="B285" s="15">
        <v>179322461</v>
      </c>
      <c r="C285" s="14" t="s">
        <v>776</v>
      </c>
      <c r="D285" s="16" t="s">
        <v>274</v>
      </c>
      <c r="E285" s="15" t="s">
        <v>775</v>
      </c>
      <c r="F285" s="31">
        <v>7</v>
      </c>
      <c r="G285" s="114">
        <v>8</v>
      </c>
      <c r="H285" s="31">
        <v>6</v>
      </c>
      <c r="I285" s="31">
        <f t="shared" si="21"/>
        <v>6.7</v>
      </c>
      <c r="J285" s="15" t="str">
        <f t="shared" si="22"/>
        <v>TBK</v>
      </c>
      <c r="K285" s="14"/>
    </row>
    <row r="286" spans="1:11" ht="12.75">
      <c r="A286" s="14">
        <v>3</v>
      </c>
      <c r="B286" s="15">
        <v>179322463</v>
      </c>
      <c r="C286" s="14" t="s">
        <v>485</v>
      </c>
      <c r="D286" s="16" t="s">
        <v>236</v>
      </c>
      <c r="E286" s="15" t="s">
        <v>775</v>
      </c>
      <c r="F286" s="31">
        <v>8</v>
      </c>
      <c r="G286" s="114">
        <v>7</v>
      </c>
      <c r="H286" s="31">
        <v>5</v>
      </c>
      <c r="I286" s="31">
        <f t="shared" si="21"/>
        <v>6.3</v>
      </c>
      <c r="J286" s="15" t="str">
        <f t="shared" si="22"/>
        <v>TBK</v>
      </c>
      <c r="K286" s="14"/>
    </row>
    <row r="287" spans="1:11" ht="12.75">
      <c r="A287" s="14">
        <v>4</v>
      </c>
      <c r="B287" s="15">
        <v>179322472</v>
      </c>
      <c r="C287" s="14" t="s">
        <v>429</v>
      </c>
      <c r="D287" s="16" t="s">
        <v>636</v>
      </c>
      <c r="E287" s="15" t="s">
        <v>775</v>
      </c>
      <c r="F287" s="31">
        <v>8</v>
      </c>
      <c r="G287" s="114">
        <v>7</v>
      </c>
      <c r="H287" s="31">
        <v>8</v>
      </c>
      <c r="I287" s="31">
        <f t="shared" si="21"/>
        <v>7.8</v>
      </c>
      <c r="J287" s="15" t="str">
        <f t="shared" si="22"/>
        <v>K</v>
      </c>
      <c r="K287" s="14"/>
    </row>
    <row r="288" spans="1:11" ht="12.75">
      <c r="A288" s="14">
        <v>5</v>
      </c>
      <c r="B288" s="15">
        <v>179322476</v>
      </c>
      <c r="C288" s="14" t="s">
        <v>780</v>
      </c>
      <c r="D288" s="16" t="s">
        <v>296</v>
      </c>
      <c r="E288" s="15" t="s">
        <v>775</v>
      </c>
      <c r="F288" s="31">
        <v>7</v>
      </c>
      <c r="G288" s="114">
        <v>7</v>
      </c>
      <c r="H288" s="31">
        <v>5</v>
      </c>
      <c r="I288" s="31">
        <f t="shared" si="21"/>
        <v>6</v>
      </c>
      <c r="J288" s="15" t="str">
        <f t="shared" si="22"/>
        <v>TBK</v>
      </c>
      <c r="K288" s="14"/>
    </row>
    <row r="289" spans="1:11" ht="12.75">
      <c r="A289" s="14">
        <v>6</v>
      </c>
      <c r="B289" s="15">
        <v>179322480</v>
      </c>
      <c r="C289" s="14" t="s">
        <v>782</v>
      </c>
      <c r="D289" s="16" t="s">
        <v>277</v>
      </c>
      <c r="E289" s="15" t="s">
        <v>775</v>
      </c>
      <c r="F289" s="31">
        <v>7</v>
      </c>
      <c r="G289" s="114">
        <v>7</v>
      </c>
      <c r="H289" s="31">
        <v>7</v>
      </c>
      <c r="I289" s="31">
        <f t="shared" si="21"/>
        <v>7</v>
      </c>
      <c r="J289" s="15" t="str">
        <f t="shared" si="22"/>
        <v>K</v>
      </c>
      <c r="K289" s="14"/>
    </row>
    <row r="290" spans="1:11" ht="12.75">
      <c r="A290" s="14">
        <v>7</v>
      </c>
      <c r="B290" s="15">
        <v>179322483</v>
      </c>
      <c r="C290" s="14" t="s">
        <v>276</v>
      </c>
      <c r="D290" s="16" t="s">
        <v>783</v>
      </c>
      <c r="E290" s="15" t="s">
        <v>775</v>
      </c>
      <c r="F290" s="31">
        <v>8</v>
      </c>
      <c r="G290" s="114">
        <v>7</v>
      </c>
      <c r="H290" s="31">
        <v>5</v>
      </c>
      <c r="I290" s="31">
        <f t="shared" si="21"/>
        <v>6.3</v>
      </c>
      <c r="J290" s="15" t="str">
        <f aca="true" t="shared" si="23" ref="J290:J351">IF(I290&gt;=8,"G",IF(I290&gt;=7,"K",IF(I290&gt;=6,"TBK",IF(I290&gt;=5,"TB","KĐĐK"))))</f>
        <v>TBK</v>
      </c>
      <c r="K290" s="14"/>
    </row>
    <row r="291" spans="1:11" ht="12.75">
      <c r="A291" s="14">
        <v>8</v>
      </c>
      <c r="B291" s="15">
        <v>179322491</v>
      </c>
      <c r="C291" s="14" t="s">
        <v>785</v>
      </c>
      <c r="D291" s="16" t="s">
        <v>253</v>
      </c>
      <c r="E291" s="15" t="s">
        <v>775</v>
      </c>
      <c r="F291" s="31">
        <v>8</v>
      </c>
      <c r="G291" s="114">
        <v>7</v>
      </c>
      <c r="H291" s="31">
        <v>6</v>
      </c>
      <c r="I291" s="31">
        <f t="shared" si="21"/>
        <v>6.8</v>
      </c>
      <c r="J291" s="15" t="str">
        <f t="shared" si="23"/>
        <v>TBK</v>
      </c>
      <c r="K291" s="14"/>
    </row>
    <row r="292" spans="1:11" ht="12.75">
      <c r="A292" s="14">
        <v>9</v>
      </c>
      <c r="B292" s="15">
        <v>179322495</v>
      </c>
      <c r="C292" s="14" t="s">
        <v>353</v>
      </c>
      <c r="D292" s="16" t="s">
        <v>699</v>
      </c>
      <c r="E292" s="15" t="s">
        <v>775</v>
      </c>
      <c r="F292" s="31">
        <v>8</v>
      </c>
      <c r="G292" s="114">
        <v>6</v>
      </c>
      <c r="H292" s="31">
        <v>7</v>
      </c>
      <c r="I292" s="31">
        <f t="shared" si="21"/>
        <v>7.1</v>
      </c>
      <c r="J292" s="15" t="str">
        <f t="shared" si="23"/>
        <v>K</v>
      </c>
      <c r="K292" s="14"/>
    </row>
    <row r="293" spans="1:11" ht="12.75">
      <c r="A293" s="14">
        <v>10</v>
      </c>
      <c r="B293" s="15">
        <v>179322499</v>
      </c>
      <c r="C293" s="14" t="s">
        <v>788</v>
      </c>
      <c r="D293" s="16" t="s">
        <v>285</v>
      </c>
      <c r="E293" s="15" t="s">
        <v>775</v>
      </c>
      <c r="F293" s="31">
        <v>8</v>
      </c>
      <c r="G293" s="114">
        <v>6</v>
      </c>
      <c r="H293" s="31">
        <v>7</v>
      </c>
      <c r="I293" s="31">
        <f t="shared" si="21"/>
        <v>7.1</v>
      </c>
      <c r="J293" s="15" t="str">
        <f t="shared" si="23"/>
        <v>K</v>
      </c>
      <c r="K293" s="14"/>
    </row>
    <row r="294" spans="1:11" ht="12.75">
      <c r="A294" s="14">
        <v>11</v>
      </c>
      <c r="B294" s="15">
        <v>179322506</v>
      </c>
      <c r="C294" s="14" t="s">
        <v>790</v>
      </c>
      <c r="D294" s="16" t="s">
        <v>340</v>
      </c>
      <c r="E294" s="15" t="s">
        <v>775</v>
      </c>
      <c r="F294" s="31">
        <v>8</v>
      </c>
      <c r="G294" s="114">
        <v>6</v>
      </c>
      <c r="H294" s="31">
        <v>7</v>
      </c>
      <c r="I294" s="31">
        <f t="shared" si="21"/>
        <v>7.1</v>
      </c>
      <c r="J294" s="15" t="str">
        <f t="shared" si="23"/>
        <v>K</v>
      </c>
      <c r="K294" s="14"/>
    </row>
    <row r="295" spans="1:11" ht="12.75">
      <c r="A295" s="14">
        <v>12</v>
      </c>
      <c r="B295" s="15">
        <v>179322510</v>
      </c>
      <c r="C295" s="14" t="s">
        <v>322</v>
      </c>
      <c r="D295" s="16" t="s">
        <v>271</v>
      </c>
      <c r="E295" s="15" t="s">
        <v>775</v>
      </c>
      <c r="F295" s="31">
        <v>7</v>
      </c>
      <c r="G295" s="114">
        <v>7</v>
      </c>
      <c r="H295" s="31">
        <v>7</v>
      </c>
      <c r="I295" s="31">
        <f t="shared" si="21"/>
        <v>7</v>
      </c>
      <c r="J295" s="15" t="str">
        <f t="shared" si="23"/>
        <v>K</v>
      </c>
      <c r="K295" s="14"/>
    </row>
    <row r="296" spans="1:11" ht="12.75">
      <c r="A296" s="14">
        <v>13</v>
      </c>
      <c r="B296" s="15">
        <v>179322514</v>
      </c>
      <c r="C296" s="14" t="s">
        <v>792</v>
      </c>
      <c r="D296" s="16" t="s">
        <v>481</v>
      </c>
      <c r="E296" s="15" t="s">
        <v>775</v>
      </c>
      <c r="F296" s="31">
        <v>8</v>
      </c>
      <c r="G296" s="114">
        <v>7</v>
      </c>
      <c r="H296" s="31">
        <v>6</v>
      </c>
      <c r="I296" s="31">
        <f t="shared" si="21"/>
        <v>6.8</v>
      </c>
      <c r="J296" s="15" t="str">
        <f t="shared" si="23"/>
        <v>TBK</v>
      </c>
      <c r="K296" s="14"/>
    </row>
    <row r="297" spans="1:11" ht="12.75">
      <c r="A297" s="14">
        <v>14</v>
      </c>
      <c r="B297" s="15">
        <v>179322521</v>
      </c>
      <c r="C297" s="14" t="s">
        <v>794</v>
      </c>
      <c r="D297" s="16" t="s">
        <v>265</v>
      </c>
      <c r="E297" s="15" t="s">
        <v>775</v>
      </c>
      <c r="F297" s="31">
        <v>8</v>
      </c>
      <c r="G297" s="114">
        <v>7</v>
      </c>
      <c r="H297" s="31">
        <v>7</v>
      </c>
      <c r="I297" s="31">
        <f t="shared" si="21"/>
        <v>7.3</v>
      </c>
      <c r="J297" s="15" t="str">
        <f t="shared" si="23"/>
        <v>K</v>
      </c>
      <c r="K297" s="14"/>
    </row>
    <row r="298" spans="1:11" ht="12.75">
      <c r="A298" s="14">
        <v>15</v>
      </c>
      <c r="B298" s="15">
        <v>179322529</v>
      </c>
      <c r="C298" s="14" t="s">
        <v>384</v>
      </c>
      <c r="D298" s="16" t="s">
        <v>734</v>
      </c>
      <c r="E298" s="15" t="s">
        <v>775</v>
      </c>
      <c r="F298" s="31">
        <v>8</v>
      </c>
      <c r="G298" s="114">
        <v>8</v>
      </c>
      <c r="H298" s="31">
        <v>6</v>
      </c>
      <c r="I298" s="31">
        <f t="shared" si="21"/>
        <v>7</v>
      </c>
      <c r="J298" s="15" t="str">
        <f t="shared" si="23"/>
        <v>K</v>
      </c>
      <c r="K298" s="14"/>
    </row>
    <row r="299" spans="1:11" ht="12.75">
      <c r="A299" s="14">
        <v>16</v>
      </c>
      <c r="B299" s="15">
        <v>179322532</v>
      </c>
      <c r="C299" s="14" t="s">
        <v>797</v>
      </c>
      <c r="D299" s="16" t="s">
        <v>320</v>
      </c>
      <c r="E299" s="15" t="s">
        <v>775</v>
      </c>
      <c r="F299" s="31">
        <v>8</v>
      </c>
      <c r="G299" s="114">
        <v>7</v>
      </c>
      <c r="H299" s="31">
        <v>6</v>
      </c>
      <c r="I299" s="31">
        <f t="shared" si="21"/>
        <v>6.8</v>
      </c>
      <c r="J299" s="15" t="str">
        <f t="shared" si="23"/>
        <v>TBK</v>
      </c>
      <c r="K299" s="14"/>
    </row>
    <row r="300" spans="1:11" ht="12.75">
      <c r="A300" s="14">
        <v>17</v>
      </c>
      <c r="B300" s="15">
        <v>179322540</v>
      </c>
      <c r="C300" s="14" t="s">
        <v>302</v>
      </c>
      <c r="D300" s="16" t="s">
        <v>526</v>
      </c>
      <c r="E300" s="15" t="s">
        <v>775</v>
      </c>
      <c r="F300" s="31">
        <v>8</v>
      </c>
      <c r="G300" s="114">
        <v>7</v>
      </c>
      <c r="H300" s="31">
        <v>6</v>
      </c>
      <c r="I300" s="31">
        <f t="shared" si="21"/>
        <v>6.8</v>
      </c>
      <c r="J300" s="15" t="str">
        <f t="shared" si="23"/>
        <v>TBK</v>
      </c>
      <c r="K300" s="14"/>
    </row>
    <row r="301" spans="1:11" ht="12.75">
      <c r="A301" s="14">
        <v>18</v>
      </c>
      <c r="B301" s="15">
        <v>179322544</v>
      </c>
      <c r="C301" s="14" t="s">
        <v>451</v>
      </c>
      <c r="D301" s="16" t="s">
        <v>798</v>
      </c>
      <c r="E301" s="15" t="s">
        <v>775</v>
      </c>
      <c r="F301" s="31">
        <v>8</v>
      </c>
      <c r="G301" s="114">
        <v>6</v>
      </c>
      <c r="H301" s="31">
        <v>8</v>
      </c>
      <c r="I301" s="31">
        <f t="shared" si="21"/>
        <v>7.6</v>
      </c>
      <c r="J301" s="15" t="str">
        <f t="shared" si="23"/>
        <v>K</v>
      </c>
      <c r="K301" s="14"/>
    </row>
    <row r="302" spans="1:11" ht="12.75">
      <c r="A302" s="14">
        <v>19</v>
      </c>
      <c r="B302" s="15">
        <v>179322548</v>
      </c>
      <c r="C302" s="14" t="s">
        <v>799</v>
      </c>
      <c r="D302" s="16" t="s">
        <v>666</v>
      </c>
      <c r="E302" s="15" t="s">
        <v>775</v>
      </c>
      <c r="F302" s="31">
        <v>7</v>
      </c>
      <c r="G302" s="114">
        <v>5</v>
      </c>
      <c r="H302" s="31">
        <v>5</v>
      </c>
      <c r="I302" s="31">
        <f t="shared" si="21"/>
        <v>5.6</v>
      </c>
      <c r="J302" s="15" t="str">
        <f t="shared" si="23"/>
        <v>TB</v>
      </c>
      <c r="K302" s="14"/>
    </row>
    <row r="303" spans="1:11" ht="12.75">
      <c r="A303" s="14">
        <v>20</v>
      </c>
      <c r="B303" s="15">
        <v>179322550</v>
      </c>
      <c r="C303" s="14" t="s">
        <v>801</v>
      </c>
      <c r="D303" s="16" t="s">
        <v>428</v>
      </c>
      <c r="E303" s="15" t="s">
        <v>775</v>
      </c>
      <c r="F303" s="31">
        <v>8</v>
      </c>
      <c r="G303" s="114">
        <v>7</v>
      </c>
      <c r="H303" s="31">
        <v>7</v>
      </c>
      <c r="I303" s="31">
        <f t="shared" si="21"/>
        <v>7.3</v>
      </c>
      <c r="J303" s="15" t="str">
        <f t="shared" si="23"/>
        <v>K</v>
      </c>
      <c r="K303" s="14"/>
    </row>
    <row r="304" spans="1:11" ht="12.75">
      <c r="A304" s="14">
        <v>21</v>
      </c>
      <c r="B304" s="15">
        <v>179322552</v>
      </c>
      <c r="C304" s="14" t="s">
        <v>298</v>
      </c>
      <c r="D304" s="16" t="s">
        <v>803</v>
      </c>
      <c r="E304" s="15" t="s">
        <v>775</v>
      </c>
      <c r="F304" s="31">
        <v>8</v>
      </c>
      <c r="G304" s="114">
        <v>7</v>
      </c>
      <c r="H304" s="31">
        <v>7</v>
      </c>
      <c r="I304" s="31">
        <f t="shared" si="21"/>
        <v>7.3</v>
      </c>
      <c r="J304" s="15" t="str">
        <f t="shared" si="23"/>
        <v>K</v>
      </c>
      <c r="K304" s="14"/>
    </row>
    <row r="305" spans="1:11" ht="12.75">
      <c r="A305" s="14">
        <v>22</v>
      </c>
      <c r="B305" s="15">
        <v>179322556</v>
      </c>
      <c r="C305" s="14" t="s">
        <v>276</v>
      </c>
      <c r="D305" s="16" t="s">
        <v>239</v>
      </c>
      <c r="E305" s="15" t="s">
        <v>775</v>
      </c>
      <c r="F305" s="31">
        <v>7</v>
      </c>
      <c r="G305" s="114">
        <v>7</v>
      </c>
      <c r="H305" s="31">
        <v>6</v>
      </c>
      <c r="I305" s="31">
        <f t="shared" si="21"/>
        <v>6.5</v>
      </c>
      <c r="J305" s="15" t="str">
        <f t="shared" si="23"/>
        <v>TBK</v>
      </c>
      <c r="K305" s="14"/>
    </row>
    <row r="306" spans="1:11" ht="12.75">
      <c r="A306" s="14">
        <v>23</v>
      </c>
      <c r="B306" s="15">
        <v>179322560</v>
      </c>
      <c r="C306" s="14" t="s">
        <v>806</v>
      </c>
      <c r="D306" s="16" t="s">
        <v>239</v>
      </c>
      <c r="E306" s="15" t="s">
        <v>775</v>
      </c>
      <c r="F306" s="31">
        <v>8</v>
      </c>
      <c r="G306" s="114">
        <v>7</v>
      </c>
      <c r="H306" s="31">
        <v>7</v>
      </c>
      <c r="I306" s="31">
        <f t="shared" si="21"/>
        <v>7.3</v>
      </c>
      <c r="J306" s="15" t="str">
        <f t="shared" si="23"/>
        <v>K</v>
      </c>
      <c r="K306" s="14"/>
    </row>
    <row r="307" spans="1:11" ht="12.75">
      <c r="A307" s="14">
        <v>24</v>
      </c>
      <c r="B307" s="15">
        <v>179322564</v>
      </c>
      <c r="C307" s="14" t="s">
        <v>456</v>
      </c>
      <c r="D307" s="16" t="s">
        <v>808</v>
      </c>
      <c r="E307" s="15" t="s">
        <v>775</v>
      </c>
      <c r="F307" s="31">
        <v>8</v>
      </c>
      <c r="G307" s="114">
        <v>7</v>
      </c>
      <c r="H307" s="31">
        <v>6</v>
      </c>
      <c r="I307" s="31">
        <f t="shared" si="21"/>
        <v>6.8</v>
      </c>
      <c r="J307" s="15" t="str">
        <f t="shared" si="23"/>
        <v>TBK</v>
      </c>
      <c r="K307" s="14"/>
    </row>
    <row r="308" spans="1:11" ht="12.75">
      <c r="A308" s="14">
        <v>25</v>
      </c>
      <c r="B308" s="15">
        <v>179322568</v>
      </c>
      <c r="C308" s="14" t="s">
        <v>810</v>
      </c>
      <c r="D308" s="16" t="s">
        <v>811</v>
      </c>
      <c r="E308" s="15" t="s">
        <v>775</v>
      </c>
      <c r="F308" s="31">
        <v>7</v>
      </c>
      <c r="G308" s="114">
        <v>5</v>
      </c>
      <c r="H308" s="31">
        <v>7</v>
      </c>
      <c r="I308" s="31">
        <f t="shared" si="21"/>
        <v>6.6</v>
      </c>
      <c r="J308" s="15" t="str">
        <f t="shared" si="23"/>
        <v>TBK</v>
      </c>
      <c r="K308" s="14"/>
    </row>
    <row r="309" spans="1:11" ht="12.75">
      <c r="A309" s="14">
        <v>26</v>
      </c>
      <c r="B309" s="15">
        <v>179322572</v>
      </c>
      <c r="C309" s="14" t="s">
        <v>812</v>
      </c>
      <c r="D309" s="16" t="s">
        <v>311</v>
      </c>
      <c r="E309" s="15" t="s">
        <v>775</v>
      </c>
      <c r="F309" s="31">
        <v>8</v>
      </c>
      <c r="G309" s="114">
        <v>5</v>
      </c>
      <c r="H309" s="31">
        <v>8</v>
      </c>
      <c r="I309" s="31">
        <f t="shared" si="21"/>
        <v>7.4</v>
      </c>
      <c r="J309" s="15" t="str">
        <f t="shared" si="23"/>
        <v>K</v>
      </c>
      <c r="K309" s="14"/>
    </row>
    <row r="310" spans="1:11" ht="12.75">
      <c r="A310" s="14">
        <v>27</v>
      </c>
      <c r="B310" s="15">
        <v>179322576</v>
      </c>
      <c r="C310" s="14" t="s">
        <v>814</v>
      </c>
      <c r="D310" s="16" t="s">
        <v>311</v>
      </c>
      <c r="E310" s="15" t="s">
        <v>775</v>
      </c>
      <c r="F310" s="31">
        <v>7</v>
      </c>
      <c r="G310" s="114">
        <v>6</v>
      </c>
      <c r="H310" s="31">
        <v>6</v>
      </c>
      <c r="I310" s="31">
        <f t="shared" si="21"/>
        <v>6.300000000000001</v>
      </c>
      <c r="J310" s="15" t="str">
        <f t="shared" si="23"/>
        <v>TBK</v>
      </c>
      <c r="K310" s="14"/>
    </row>
    <row r="311" spans="1:11" ht="12.75">
      <c r="A311" s="14">
        <v>28</v>
      </c>
      <c r="B311" s="15">
        <v>179322580</v>
      </c>
      <c r="C311" s="14" t="s">
        <v>815</v>
      </c>
      <c r="D311" s="16" t="s">
        <v>311</v>
      </c>
      <c r="E311" s="15" t="s">
        <v>775</v>
      </c>
      <c r="F311" s="31">
        <v>8</v>
      </c>
      <c r="G311" s="114">
        <v>8</v>
      </c>
      <c r="H311" s="31">
        <v>5</v>
      </c>
      <c r="I311" s="31">
        <f t="shared" si="21"/>
        <v>6.5</v>
      </c>
      <c r="J311" s="15" t="str">
        <f t="shared" si="23"/>
        <v>TBK</v>
      </c>
      <c r="K311" s="14"/>
    </row>
    <row r="312" spans="1:11" ht="12.75">
      <c r="A312" s="14">
        <v>29</v>
      </c>
      <c r="B312" s="15">
        <v>179322581</v>
      </c>
      <c r="C312" s="14" t="s">
        <v>817</v>
      </c>
      <c r="D312" s="16" t="s">
        <v>242</v>
      </c>
      <c r="E312" s="15" t="s">
        <v>775</v>
      </c>
      <c r="F312" s="31">
        <v>7</v>
      </c>
      <c r="G312" s="114">
        <v>7</v>
      </c>
      <c r="H312" s="31">
        <v>6</v>
      </c>
      <c r="I312" s="31">
        <f t="shared" si="21"/>
        <v>6.5</v>
      </c>
      <c r="J312" s="15" t="str">
        <f t="shared" si="23"/>
        <v>TBK</v>
      </c>
      <c r="K312" s="14"/>
    </row>
    <row r="313" spans="1:11" ht="12.75">
      <c r="A313" s="14">
        <v>30</v>
      </c>
      <c r="B313" s="15">
        <v>179322587</v>
      </c>
      <c r="C313" s="14" t="s">
        <v>379</v>
      </c>
      <c r="D313" s="16" t="s">
        <v>701</v>
      </c>
      <c r="E313" s="15" t="s">
        <v>775</v>
      </c>
      <c r="F313" s="31">
        <v>7</v>
      </c>
      <c r="G313" s="114">
        <v>7</v>
      </c>
      <c r="H313" s="31">
        <v>6</v>
      </c>
      <c r="I313" s="31">
        <f t="shared" si="21"/>
        <v>6.5</v>
      </c>
      <c r="J313" s="15" t="str">
        <f t="shared" si="23"/>
        <v>TBK</v>
      </c>
      <c r="K313" s="14"/>
    </row>
    <row r="314" spans="1:11" ht="12.75">
      <c r="A314" s="14">
        <v>31</v>
      </c>
      <c r="B314" s="15">
        <v>179322598</v>
      </c>
      <c r="C314" s="14" t="s">
        <v>821</v>
      </c>
      <c r="D314" s="16" t="s">
        <v>291</v>
      </c>
      <c r="E314" s="15" t="s">
        <v>775</v>
      </c>
      <c r="F314" s="31">
        <v>8</v>
      </c>
      <c r="G314" s="114">
        <v>7</v>
      </c>
      <c r="H314" s="31">
        <v>7</v>
      </c>
      <c r="I314" s="31">
        <f t="shared" si="21"/>
        <v>7.3</v>
      </c>
      <c r="J314" s="15" t="str">
        <f t="shared" si="23"/>
        <v>K</v>
      </c>
      <c r="K314" s="14"/>
    </row>
    <row r="315" spans="1:11" ht="12.75">
      <c r="A315" s="14">
        <v>32</v>
      </c>
      <c r="B315" s="15">
        <v>179322602</v>
      </c>
      <c r="C315" s="14" t="s">
        <v>822</v>
      </c>
      <c r="D315" s="16" t="s">
        <v>335</v>
      </c>
      <c r="E315" s="15" t="s">
        <v>775</v>
      </c>
      <c r="F315" s="31">
        <v>8</v>
      </c>
      <c r="G315" s="114">
        <v>8</v>
      </c>
      <c r="H315" s="31">
        <v>6</v>
      </c>
      <c r="I315" s="31">
        <f t="shared" si="21"/>
        <v>7</v>
      </c>
      <c r="J315" s="15" t="str">
        <f t="shared" si="23"/>
        <v>K</v>
      </c>
      <c r="K315" s="14"/>
    </row>
    <row r="316" spans="1:11" ht="12.75">
      <c r="A316" s="14">
        <v>33</v>
      </c>
      <c r="B316" s="15">
        <v>179322613</v>
      </c>
      <c r="C316" s="14" t="s">
        <v>824</v>
      </c>
      <c r="D316" s="16" t="s">
        <v>356</v>
      </c>
      <c r="E316" s="15" t="s">
        <v>775</v>
      </c>
      <c r="F316" s="31">
        <v>8</v>
      </c>
      <c r="G316" s="114">
        <v>7</v>
      </c>
      <c r="H316" s="31">
        <v>6</v>
      </c>
      <c r="I316" s="31">
        <f t="shared" si="21"/>
        <v>6.8</v>
      </c>
      <c r="J316" s="15" t="str">
        <f t="shared" si="23"/>
        <v>TBK</v>
      </c>
      <c r="K316" s="14"/>
    </row>
    <row r="317" spans="1:11" ht="12.75">
      <c r="A317" s="14">
        <v>34</v>
      </c>
      <c r="B317" s="15">
        <v>179322617</v>
      </c>
      <c r="C317" s="14" t="s">
        <v>826</v>
      </c>
      <c r="D317" s="16" t="s">
        <v>577</v>
      </c>
      <c r="E317" s="15" t="s">
        <v>775</v>
      </c>
      <c r="F317" s="31">
        <v>8</v>
      </c>
      <c r="G317" s="114">
        <v>6</v>
      </c>
      <c r="H317" s="31">
        <v>7</v>
      </c>
      <c r="I317" s="31">
        <f aca="true" t="shared" si="24" ref="I317:I380">SUM(F317*0.3+G317*0.2+H317*0.5)</f>
        <v>7.1</v>
      </c>
      <c r="J317" s="15" t="str">
        <f t="shared" si="23"/>
        <v>K</v>
      </c>
      <c r="K317" s="14"/>
    </row>
    <row r="318" spans="1:11" ht="12.75">
      <c r="A318" s="14">
        <v>35</v>
      </c>
      <c r="B318" s="15">
        <v>179322621</v>
      </c>
      <c r="C318" s="14" t="s">
        <v>828</v>
      </c>
      <c r="D318" s="16" t="s">
        <v>612</v>
      </c>
      <c r="E318" s="15" t="s">
        <v>775</v>
      </c>
      <c r="F318" s="31">
        <v>7</v>
      </c>
      <c r="G318" s="114">
        <v>8</v>
      </c>
      <c r="H318" s="31">
        <v>7</v>
      </c>
      <c r="I318" s="31">
        <f t="shared" si="24"/>
        <v>7.2</v>
      </c>
      <c r="J318" s="15" t="str">
        <f t="shared" si="23"/>
        <v>K</v>
      </c>
      <c r="K318" s="14"/>
    </row>
    <row r="319" spans="1:11" ht="12.75">
      <c r="A319" s="14">
        <v>36</v>
      </c>
      <c r="B319" s="15">
        <v>179322623</v>
      </c>
      <c r="C319" s="14" t="s">
        <v>830</v>
      </c>
      <c r="D319" s="16" t="s">
        <v>472</v>
      </c>
      <c r="E319" s="15" t="s">
        <v>775</v>
      </c>
      <c r="F319" s="31">
        <v>7</v>
      </c>
      <c r="G319" s="114">
        <v>6</v>
      </c>
      <c r="H319" s="31">
        <v>7</v>
      </c>
      <c r="I319" s="31">
        <f t="shared" si="24"/>
        <v>6.800000000000001</v>
      </c>
      <c r="J319" s="15" t="str">
        <f t="shared" si="23"/>
        <v>TBK</v>
      </c>
      <c r="K319" s="14"/>
    </row>
    <row r="320" spans="1:11" ht="12.75">
      <c r="A320" s="14">
        <v>37</v>
      </c>
      <c r="B320" s="15">
        <v>179322624</v>
      </c>
      <c r="C320" s="14" t="s">
        <v>831</v>
      </c>
      <c r="D320" s="16" t="s">
        <v>472</v>
      </c>
      <c r="E320" s="15" t="s">
        <v>775</v>
      </c>
      <c r="F320" s="31">
        <v>5</v>
      </c>
      <c r="G320" s="114"/>
      <c r="H320" s="31">
        <v>7</v>
      </c>
      <c r="I320" s="31"/>
      <c r="J320" s="125" t="str">
        <f t="shared" si="23"/>
        <v>KĐĐK</v>
      </c>
      <c r="K320" s="14"/>
    </row>
    <row r="321" spans="1:11" ht="12.75">
      <c r="A321" s="14">
        <v>38</v>
      </c>
      <c r="B321" s="15">
        <v>179322627</v>
      </c>
      <c r="C321" s="14" t="s">
        <v>832</v>
      </c>
      <c r="D321" s="16" t="s">
        <v>833</v>
      </c>
      <c r="E321" s="15" t="s">
        <v>775</v>
      </c>
      <c r="F321" s="31">
        <v>8</v>
      </c>
      <c r="G321" s="114">
        <v>6</v>
      </c>
      <c r="H321" s="31">
        <v>8</v>
      </c>
      <c r="I321" s="31">
        <f t="shared" si="24"/>
        <v>7.6</v>
      </c>
      <c r="J321" s="15" t="str">
        <f t="shared" si="23"/>
        <v>K</v>
      </c>
      <c r="K321" s="14"/>
    </row>
    <row r="322" spans="1:11" ht="12.75">
      <c r="A322" s="14">
        <v>39</v>
      </c>
      <c r="B322" s="15">
        <v>179323037</v>
      </c>
      <c r="C322" s="14" t="s">
        <v>834</v>
      </c>
      <c r="D322" s="16" t="s">
        <v>835</v>
      </c>
      <c r="E322" s="15" t="s">
        <v>775</v>
      </c>
      <c r="F322" s="31">
        <v>8</v>
      </c>
      <c r="G322" s="114">
        <v>7</v>
      </c>
      <c r="H322" s="31">
        <v>7</v>
      </c>
      <c r="I322" s="31">
        <f t="shared" si="24"/>
        <v>7.3</v>
      </c>
      <c r="J322" s="15" t="str">
        <f t="shared" si="23"/>
        <v>K</v>
      </c>
      <c r="K322" s="14"/>
    </row>
    <row r="323" spans="1:11" ht="12.75">
      <c r="A323" s="14"/>
      <c r="B323" s="15"/>
      <c r="C323" s="14"/>
      <c r="D323" s="16"/>
      <c r="E323" s="15"/>
      <c r="F323" s="31"/>
      <c r="G323" s="114"/>
      <c r="H323" s="31"/>
      <c r="I323" s="31"/>
      <c r="J323" s="15"/>
      <c r="K323" s="14"/>
    </row>
    <row r="324" spans="1:11" ht="12.75">
      <c r="A324" s="14"/>
      <c r="B324" s="14"/>
      <c r="C324" s="14"/>
      <c r="D324" s="14"/>
      <c r="E324" s="14"/>
      <c r="F324" s="31"/>
      <c r="G324" s="114"/>
      <c r="H324" s="31"/>
      <c r="I324" s="31"/>
      <c r="J324" s="15"/>
      <c r="K324" s="14"/>
    </row>
    <row r="325" spans="1:11" ht="12.75">
      <c r="A325" s="14">
        <v>1</v>
      </c>
      <c r="B325" s="15">
        <v>179312388</v>
      </c>
      <c r="C325" s="14" t="s">
        <v>836</v>
      </c>
      <c r="D325" s="16" t="s">
        <v>374</v>
      </c>
      <c r="E325" s="15" t="s">
        <v>838</v>
      </c>
      <c r="F325" s="31">
        <v>8</v>
      </c>
      <c r="G325" s="114">
        <v>7</v>
      </c>
      <c r="H325" s="31">
        <v>7</v>
      </c>
      <c r="I325" s="31">
        <f t="shared" si="24"/>
        <v>7.3</v>
      </c>
      <c r="J325" s="15" t="str">
        <f t="shared" si="23"/>
        <v>K</v>
      </c>
      <c r="K325" s="14"/>
    </row>
    <row r="326" spans="1:11" ht="12.75">
      <c r="A326" s="14">
        <v>2</v>
      </c>
      <c r="B326" s="15">
        <v>179322458</v>
      </c>
      <c r="C326" s="14" t="s">
        <v>839</v>
      </c>
      <c r="D326" s="16" t="s">
        <v>274</v>
      </c>
      <c r="E326" s="15" t="s">
        <v>838</v>
      </c>
      <c r="F326" s="31">
        <v>8</v>
      </c>
      <c r="G326" s="114">
        <v>8</v>
      </c>
      <c r="H326" s="31">
        <v>7</v>
      </c>
      <c r="I326" s="31">
        <f t="shared" si="24"/>
        <v>7.5</v>
      </c>
      <c r="J326" s="15" t="str">
        <f t="shared" si="23"/>
        <v>K</v>
      </c>
      <c r="K326" s="14"/>
    </row>
    <row r="327" spans="1:11" ht="12.75">
      <c r="A327" s="14">
        <v>3</v>
      </c>
      <c r="B327" s="15">
        <v>179322462</v>
      </c>
      <c r="C327" s="14" t="s">
        <v>530</v>
      </c>
      <c r="D327" s="16" t="s">
        <v>236</v>
      </c>
      <c r="E327" s="15" t="s">
        <v>838</v>
      </c>
      <c r="F327" s="31">
        <v>5</v>
      </c>
      <c r="G327" s="114">
        <v>7</v>
      </c>
      <c r="H327" s="31">
        <v>5</v>
      </c>
      <c r="I327" s="31">
        <f t="shared" si="24"/>
        <v>5.4</v>
      </c>
      <c r="J327" s="15" t="str">
        <f t="shared" si="23"/>
        <v>TB</v>
      </c>
      <c r="K327" s="14"/>
    </row>
    <row r="328" spans="1:11" ht="12.75">
      <c r="A328" s="14">
        <v>4</v>
      </c>
      <c r="B328" s="15">
        <v>179322466</v>
      </c>
      <c r="C328" s="14" t="s">
        <v>322</v>
      </c>
      <c r="D328" s="16" t="s">
        <v>500</v>
      </c>
      <c r="E328" s="15" t="s">
        <v>838</v>
      </c>
      <c r="F328" s="31">
        <v>8</v>
      </c>
      <c r="G328" s="114">
        <v>7</v>
      </c>
      <c r="H328" s="31">
        <v>6</v>
      </c>
      <c r="I328" s="31">
        <f t="shared" si="24"/>
        <v>6.8</v>
      </c>
      <c r="J328" s="15" t="str">
        <f t="shared" si="23"/>
        <v>TBK</v>
      </c>
      <c r="K328" s="14"/>
    </row>
    <row r="329" spans="1:11" ht="12.75">
      <c r="A329" s="14">
        <v>5</v>
      </c>
      <c r="B329" s="15">
        <v>179322469</v>
      </c>
      <c r="C329" s="14" t="s">
        <v>843</v>
      </c>
      <c r="D329" s="16" t="s">
        <v>844</v>
      </c>
      <c r="E329" s="15" t="s">
        <v>838</v>
      </c>
      <c r="F329" s="31">
        <v>8</v>
      </c>
      <c r="G329" s="114">
        <v>7</v>
      </c>
      <c r="H329" s="31">
        <v>7</v>
      </c>
      <c r="I329" s="31">
        <f t="shared" si="24"/>
        <v>7.3</v>
      </c>
      <c r="J329" s="15" t="str">
        <f t="shared" si="23"/>
        <v>K</v>
      </c>
      <c r="K329" s="14"/>
    </row>
    <row r="330" spans="1:11" ht="12.75">
      <c r="A330" s="14">
        <v>6</v>
      </c>
      <c r="B330" s="15">
        <v>179322473</v>
      </c>
      <c r="C330" s="14" t="s">
        <v>846</v>
      </c>
      <c r="D330" s="16" t="s">
        <v>847</v>
      </c>
      <c r="E330" s="15" t="s">
        <v>838</v>
      </c>
      <c r="F330" s="31">
        <v>7</v>
      </c>
      <c r="G330" s="114">
        <v>7</v>
      </c>
      <c r="H330" s="31">
        <v>7</v>
      </c>
      <c r="I330" s="31">
        <f t="shared" si="24"/>
        <v>7</v>
      </c>
      <c r="J330" s="15" t="str">
        <f t="shared" si="23"/>
        <v>K</v>
      </c>
      <c r="K330" s="14"/>
    </row>
    <row r="331" spans="1:11" ht="12.75">
      <c r="A331" s="14">
        <v>7</v>
      </c>
      <c r="B331" s="15">
        <v>179322484</v>
      </c>
      <c r="C331" s="14" t="s">
        <v>849</v>
      </c>
      <c r="D331" s="16" t="s">
        <v>783</v>
      </c>
      <c r="E331" s="15" t="s">
        <v>838</v>
      </c>
      <c r="F331" s="31">
        <v>8</v>
      </c>
      <c r="G331" s="114">
        <v>6</v>
      </c>
      <c r="H331" s="31">
        <v>6</v>
      </c>
      <c r="I331" s="31">
        <f t="shared" si="24"/>
        <v>6.6</v>
      </c>
      <c r="J331" s="15" t="str">
        <f t="shared" si="23"/>
        <v>TBK</v>
      </c>
      <c r="K331" s="14"/>
    </row>
    <row r="332" spans="1:11" ht="12.75">
      <c r="A332" s="14">
        <v>8</v>
      </c>
      <c r="B332" s="15">
        <v>179322488</v>
      </c>
      <c r="C332" s="14" t="s">
        <v>851</v>
      </c>
      <c r="D332" s="16" t="s">
        <v>253</v>
      </c>
      <c r="E332" s="15" t="s">
        <v>838</v>
      </c>
      <c r="F332" s="31">
        <v>8</v>
      </c>
      <c r="G332" s="114">
        <v>8</v>
      </c>
      <c r="H332" s="31">
        <v>5</v>
      </c>
      <c r="I332" s="31">
        <f t="shared" si="24"/>
        <v>6.5</v>
      </c>
      <c r="J332" s="15" t="str">
        <f t="shared" si="23"/>
        <v>TBK</v>
      </c>
      <c r="K332" s="14"/>
    </row>
    <row r="333" spans="1:11" ht="12.75">
      <c r="A333" s="14">
        <v>9</v>
      </c>
      <c r="B333" s="15">
        <v>179322504</v>
      </c>
      <c r="C333" s="14" t="s">
        <v>322</v>
      </c>
      <c r="D333" s="16" t="s">
        <v>369</v>
      </c>
      <c r="E333" s="15" t="s">
        <v>838</v>
      </c>
      <c r="F333" s="31">
        <v>8</v>
      </c>
      <c r="G333" s="114">
        <v>6</v>
      </c>
      <c r="H333" s="31">
        <v>7</v>
      </c>
      <c r="I333" s="31">
        <f t="shared" si="24"/>
        <v>7.1</v>
      </c>
      <c r="J333" s="15" t="str">
        <f t="shared" si="23"/>
        <v>K</v>
      </c>
      <c r="K333" s="14"/>
    </row>
    <row r="334" spans="1:11" ht="12.75">
      <c r="A334" s="14">
        <v>10</v>
      </c>
      <c r="B334" s="15">
        <v>179322507</v>
      </c>
      <c r="C334" s="14" t="s">
        <v>641</v>
      </c>
      <c r="D334" s="16" t="s">
        <v>425</v>
      </c>
      <c r="E334" s="15" t="s">
        <v>838</v>
      </c>
      <c r="F334" s="31">
        <v>8</v>
      </c>
      <c r="G334" s="114">
        <v>8</v>
      </c>
      <c r="H334" s="31">
        <v>7</v>
      </c>
      <c r="I334" s="31">
        <f t="shared" si="24"/>
        <v>7.5</v>
      </c>
      <c r="J334" s="15" t="str">
        <f t="shared" si="23"/>
        <v>K</v>
      </c>
      <c r="K334" s="14"/>
    </row>
    <row r="335" spans="1:11" ht="12.75">
      <c r="A335" s="14">
        <v>11</v>
      </c>
      <c r="B335" s="15">
        <v>179322511</v>
      </c>
      <c r="C335" s="14" t="s">
        <v>532</v>
      </c>
      <c r="D335" s="16" t="s">
        <v>271</v>
      </c>
      <c r="E335" s="15" t="s">
        <v>838</v>
      </c>
      <c r="F335" s="31">
        <v>7</v>
      </c>
      <c r="G335" s="114">
        <v>7</v>
      </c>
      <c r="H335" s="31">
        <v>5</v>
      </c>
      <c r="I335" s="31">
        <f t="shared" si="24"/>
        <v>6</v>
      </c>
      <c r="J335" s="15" t="str">
        <f t="shared" si="23"/>
        <v>TBK</v>
      </c>
      <c r="K335" s="14"/>
    </row>
    <row r="336" spans="1:11" ht="12.75">
      <c r="A336" s="14">
        <v>12</v>
      </c>
      <c r="B336" s="15">
        <v>179322515</v>
      </c>
      <c r="C336" s="14" t="s">
        <v>858</v>
      </c>
      <c r="D336" s="16" t="s">
        <v>259</v>
      </c>
      <c r="E336" s="15" t="s">
        <v>838</v>
      </c>
      <c r="F336" s="31">
        <v>8</v>
      </c>
      <c r="G336" s="114">
        <v>7</v>
      </c>
      <c r="H336" s="31">
        <v>7</v>
      </c>
      <c r="I336" s="31">
        <f t="shared" si="24"/>
        <v>7.3</v>
      </c>
      <c r="J336" s="15" t="str">
        <f t="shared" si="23"/>
        <v>K</v>
      </c>
      <c r="K336" s="14"/>
    </row>
    <row r="337" spans="1:11" ht="12.75">
      <c r="A337" s="14">
        <v>13</v>
      </c>
      <c r="B337" s="15">
        <v>179322516</v>
      </c>
      <c r="C337" s="14" t="s">
        <v>859</v>
      </c>
      <c r="D337" s="16" t="s">
        <v>259</v>
      </c>
      <c r="E337" s="15" t="s">
        <v>838</v>
      </c>
      <c r="F337" s="31">
        <v>8</v>
      </c>
      <c r="G337" s="114">
        <v>8</v>
      </c>
      <c r="H337" s="31">
        <v>8</v>
      </c>
      <c r="I337" s="31">
        <f t="shared" si="24"/>
        <v>8</v>
      </c>
      <c r="J337" s="15" t="str">
        <f t="shared" si="23"/>
        <v>G</v>
      </c>
      <c r="K337" s="14"/>
    </row>
    <row r="338" spans="1:11" ht="12.75">
      <c r="A338" s="14">
        <v>14</v>
      </c>
      <c r="B338" s="15">
        <v>179322518</v>
      </c>
      <c r="C338" s="14" t="s">
        <v>861</v>
      </c>
      <c r="D338" s="16" t="s">
        <v>265</v>
      </c>
      <c r="E338" s="15" t="s">
        <v>838</v>
      </c>
      <c r="F338" s="31">
        <v>8</v>
      </c>
      <c r="G338" s="114">
        <v>7</v>
      </c>
      <c r="H338" s="31">
        <v>6</v>
      </c>
      <c r="I338" s="31">
        <f t="shared" si="24"/>
        <v>6.8</v>
      </c>
      <c r="J338" s="15" t="str">
        <f t="shared" si="23"/>
        <v>TBK</v>
      </c>
      <c r="K338" s="14"/>
    </row>
    <row r="339" spans="1:11" ht="12.75">
      <c r="A339" s="14">
        <v>15</v>
      </c>
      <c r="B339" s="15">
        <v>179322526</v>
      </c>
      <c r="C339" s="14" t="s">
        <v>862</v>
      </c>
      <c r="D339" s="16" t="s">
        <v>515</v>
      </c>
      <c r="E339" s="15" t="s">
        <v>838</v>
      </c>
      <c r="F339" s="31">
        <v>8</v>
      </c>
      <c r="G339" s="114">
        <v>7</v>
      </c>
      <c r="H339" s="31">
        <v>7</v>
      </c>
      <c r="I339" s="31">
        <f t="shared" si="24"/>
        <v>7.3</v>
      </c>
      <c r="J339" s="15" t="str">
        <f t="shared" si="23"/>
        <v>K</v>
      </c>
      <c r="K339" s="14"/>
    </row>
    <row r="340" spans="1:11" ht="12.75">
      <c r="A340" s="14">
        <v>16</v>
      </c>
      <c r="B340" s="15">
        <v>179322533</v>
      </c>
      <c r="C340" s="14" t="s">
        <v>288</v>
      </c>
      <c r="D340" s="16" t="s">
        <v>320</v>
      </c>
      <c r="E340" s="15" t="s">
        <v>838</v>
      </c>
      <c r="F340" s="31">
        <v>5</v>
      </c>
      <c r="G340" s="114">
        <v>7</v>
      </c>
      <c r="H340" s="31">
        <v>8</v>
      </c>
      <c r="I340" s="31">
        <f t="shared" si="24"/>
        <v>6.9</v>
      </c>
      <c r="J340" s="15" t="str">
        <f t="shared" si="23"/>
        <v>TBK</v>
      </c>
      <c r="K340" s="14"/>
    </row>
    <row r="341" spans="1:11" ht="12.75">
      <c r="A341" s="14">
        <v>17</v>
      </c>
      <c r="B341" s="15">
        <v>179322541</v>
      </c>
      <c r="C341" s="14" t="s">
        <v>384</v>
      </c>
      <c r="D341" s="16" t="s">
        <v>526</v>
      </c>
      <c r="E341" s="15" t="s">
        <v>838</v>
      </c>
      <c r="F341" s="31">
        <v>8</v>
      </c>
      <c r="G341" s="114">
        <v>6</v>
      </c>
      <c r="H341" s="31">
        <v>6</v>
      </c>
      <c r="I341" s="31">
        <f t="shared" si="24"/>
        <v>6.6</v>
      </c>
      <c r="J341" s="15" t="str">
        <f t="shared" si="23"/>
        <v>TBK</v>
      </c>
      <c r="K341" s="14"/>
    </row>
    <row r="342" spans="1:11" ht="12.75">
      <c r="A342" s="14">
        <v>18</v>
      </c>
      <c r="B342" s="15">
        <v>179322542</v>
      </c>
      <c r="C342" s="14" t="s">
        <v>863</v>
      </c>
      <c r="D342" s="16" t="s">
        <v>469</v>
      </c>
      <c r="E342" s="15" t="s">
        <v>838</v>
      </c>
      <c r="F342" s="31">
        <v>8</v>
      </c>
      <c r="G342" s="114">
        <v>7</v>
      </c>
      <c r="H342" s="31">
        <v>6</v>
      </c>
      <c r="I342" s="31">
        <f t="shared" si="24"/>
        <v>6.8</v>
      </c>
      <c r="J342" s="15" t="str">
        <f t="shared" si="23"/>
        <v>TBK</v>
      </c>
      <c r="K342" s="14"/>
    </row>
    <row r="343" spans="1:11" ht="12.75">
      <c r="A343" s="14">
        <v>19</v>
      </c>
      <c r="B343" s="15">
        <v>179322545</v>
      </c>
      <c r="C343" s="14" t="s">
        <v>865</v>
      </c>
      <c r="D343" s="16" t="s">
        <v>666</v>
      </c>
      <c r="E343" s="15" t="s">
        <v>838</v>
      </c>
      <c r="F343" s="31">
        <v>8</v>
      </c>
      <c r="G343" s="114">
        <v>7</v>
      </c>
      <c r="H343" s="31">
        <v>7</v>
      </c>
      <c r="I343" s="31">
        <f t="shared" si="24"/>
        <v>7.3</v>
      </c>
      <c r="J343" s="15" t="str">
        <f t="shared" si="23"/>
        <v>K</v>
      </c>
      <c r="K343" s="14"/>
    </row>
    <row r="344" spans="1:11" ht="12.75">
      <c r="A344" s="14">
        <v>20</v>
      </c>
      <c r="B344" s="15">
        <v>179322549</v>
      </c>
      <c r="C344" s="14" t="s">
        <v>867</v>
      </c>
      <c r="D344" s="16" t="s">
        <v>666</v>
      </c>
      <c r="E344" s="15" t="s">
        <v>838</v>
      </c>
      <c r="F344" s="31">
        <v>8</v>
      </c>
      <c r="G344" s="114">
        <v>8</v>
      </c>
      <c r="H344" s="31">
        <v>7</v>
      </c>
      <c r="I344" s="31">
        <f t="shared" si="24"/>
        <v>7.5</v>
      </c>
      <c r="J344" s="15" t="str">
        <f t="shared" si="23"/>
        <v>K</v>
      </c>
      <c r="K344" s="14"/>
    </row>
    <row r="345" spans="1:11" ht="12.75">
      <c r="A345" s="14">
        <v>21</v>
      </c>
      <c r="B345" s="15">
        <v>179322553</v>
      </c>
      <c r="C345" s="14" t="s">
        <v>868</v>
      </c>
      <c r="D345" s="16" t="s">
        <v>803</v>
      </c>
      <c r="E345" s="15" t="s">
        <v>838</v>
      </c>
      <c r="F345" s="31">
        <v>8</v>
      </c>
      <c r="G345" s="114">
        <v>7</v>
      </c>
      <c r="H345" s="31">
        <v>7</v>
      </c>
      <c r="I345" s="31">
        <f t="shared" si="24"/>
        <v>7.3</v>
      </c>
      <c r="J345" s="15" t="str">
        <f t="shared" si="23"/>
        <v>K</v>
      </c>
      <c r="K345" s="14"/>
    </row>
    <row r="346" spans="1:11" ht="12.75">
      <c r="A346" s="14">
        <v>22</v>
      </c>
      <c r="B346" s="15">
        <v>179322557</v>
      </c>
      <c r="C346" s="14" t="s">
        <v>869</v>
      </c>
      <c r="D346" s="16" t="s">
        <v>239</v>
      </c>
      <c r="E346" s="15" t="s">
        <v>838</v>
      </c>
      <c r="F346" s="31">
        <v>8</v>
      </c>
      <c r="G346" s="114">
        <v>7</v>
      </c>
      <c r="H346" s="31">
        <v>7</v>
      </c>
      <c r="I346" s="31">
        <f t="shared" si="24"/>
        <v>7.3</v>
      </c>
      <c r="J346" s="15" t="str">
        <f t="shared" si="23"/>
        <v>K</v>
      </c>
      <c r="K346" s="14"/>
    </row>
    <row r="347" spans="1:11" ht="12.75">
      <c r="A347" s="14">
        <v>23</v>
      </c>
      <c r="B347" s="15">
        <v>179322565</v>
      </c>
      <c r="C347" s="14" t="s">
        <v>322</v>
      </c>
      <c r="D347" s="16" t="s">
        <v>673</v>
      </c>
      <c r="E347" s="15" t="s">
        <v>838</v>
      </c>
      <c r="F347" s="31">
        <v>8</v>
      </c>
      <c r="G347" s="114">
        <v>7</v>
      </c>
      <c r="H347" s="31">
        <v>7</v>
      </c>
      <c r="I347" s="31">
        <f t="shared" si="24"/>
        <v>7.3</v>
      </c>
      <c r="J347" s="15" t="str">
        <f t="shared" si="23"/>
        <v>K</v>
      </c>
      <c r="K347" s="14"/>
    </row>
    <row r="348" spans="1:11" ht="12.75">
      <c r="A348" s="14">
        <v>24</v>
      </c>
      <c r="B348" s="15">
        <v>179322573</v>
      </c>
      <c r="C348" s="14" t="s">
        <v>511</v>
      </c>
      <c r="D348" s="16" t="s">
        <v>311</v>
      </c>
      <c r="E348" s="15" t="s">
        <v>838</v>
      </c>
      <c r="F348" s="31">
        <v>8</v>
      </c>
      <c r="G348" s="114">
        <v>5</v>
      </c>
      <c r="H348" s="31">
        <v>7</v>
      </c>
      <c r="I348" s="31">
        <f t="shared" si="24"/>
        <v>6.9</v>
      </c>
      <c r="J348" s="15" t="str">
        <f t="shared" si="23"/>
        <v>TBK</v>
      </c>
      <c r="K348" s="14"/>
    </row>
    <row r="349" spans="1:11" ht="12.75">
      <c r="A349" s="14">
        <v>25</v>
      </c>
      <c r="B349" s="15">
        <v>179322577</v>
      </c>
      <c r="C349" s="14" t="s">
        <v>589</v>
      </c>
      <c r="D349" s="16" t="s">
        <v>311</v>
      </c>
      <c r="E349" s="15" t="s">
        <v>838</v>
      </c>
      <c r="F349" s="31">
        <v>8</v>
      </c>
      <c r="G349" s="114">
        <v>6</v>
      </c>
      <c r="H349" s="31">
        <v>7</v>
      </c>
      <c r="I349" s="31">
        <f t="shared" si="24"/>
        <v>7.1</v>
      </c>
      <c r="J349" s="15" t="str">
        <f t="shared" si="23"/>
        <v>K</v>
      </c>
      <c r="K349" s="14"/>
    </row>
    <row r="350" spans="1:11" ht="12.75">
      <c r="A350" s="14">
        <v>26</v>
      </c>
      <c r="B350" s="15">
        <v>179322582</v>
      </c>
      <c r="C350" s="14" t="s">
        <v>873</v>
      </c>
      <c r="D350" s="16" t="s">
        <v>242</v>
      </c>
      <c r="E350" s="15" t="s">
        <v>838</v>
      </c>
      <c r="F350" s="31">
        <v>8</v>
      </c>
      <c r="G350" s="114">
        <v>7</v>
      </c>
      <c r="H350" s="31">
        <v>7</v>
      </c>
      <c r="I350" s="31">
        <f t="shared" si="24"/>
        <v>7.3</v>
      </c>
      <c r="J350" s="15" t="str">
        <f t="shared" si="23"/>
        <v>K</v>
      </c>
      <c r="K350" s="14"/>
    </row>
    <row r="351" spans="1:11" ht="12.75">
      <c r="A351" s="14">
        <v>27</v>
      </c>
      <c r="B351" s="15">
        <v>179322585</v>
      </c>
      <c r="C351" s="14" t="s">
        <v>875</v>
      </c>
      <c r="D351" s="16" t="s">
        <v>701</v>
      </c>
      <c r="E351" s="15" t="s">
        <v>838</v>
      </c>
      <c r="F351" s="31">
        <v>8</v>
      </c>
      <c r="G351" s="114">
        <v>7</v>
      </c>
      <c r="H351" s="31">
        <v>8</v>
      </c>
      <c r="I351" s="31">
        <f t="shared" si="24"/>
        <v>7.8</v>
      </c>
      <c r="J351" s="15" t="str">
        <f t="shared" si="23"/>
        <v>K</v>
      </c>
      <c r="K351" s="14"/>
    </row>
    <row r="352" spans="1:11" ht="12.75">
      <c r="A352" s="14">
        <v>28</v>
      </c>
      <c r="B352" s="15">
        <v>179322588</v>
      </c>
      <c r="C352" s="14" t="s">
        <v>877</v>
      </c>
      <c r="D352" s="16" t="s">
        <v>417</v>
      </c>
      <c r="E352" s="15" t="s">
        <v>838</v>
      </c>
      <c r="F352" s="31">
        <v>8</v>
      </c>
      <c r="G352" s="114">
        <v>7</v>
      </c>
      <c r="H352" s="31">
        <v>7</v>
      </c>
      <c r="I352" s="31">
        <f t="shared" si="24"/>
        <v>7.3</v>
      </c>
      <c r="J352" s="15" t="str">
        <f aca="true" t="shared" si="25" ref="J352:J364">IF(I352&gt;=8,"G",IF(I352&gt;=7,"K",IF(I352&gt;=6,"TBK",IF(I352&gt;=5,"TB","KĐĐK"))))</f>
        <v>K</v>
      </c>
      <c r="K352" s="14"/>
    </row>
    <row r="353" spans="1:11" ht="12.75">
      <c r="A353" s="14">
        <v>29</v>
      </c>
      <c r="B353" s="15">
        <v>179322590</v>
      </c>
      <c r="C353" s="14" t="s">
        <v>565</v>
      </c>
      <c r="D353" s="16" t="s">
        <v>417</v>
      </c>
      <c r="E353" s="15" t="s">
        <v>838</v>
      </c>
      <c r="F353" s="31">
        <v>8</v>
      </c>
      <c r="G353" s="114">
        <v>8</v>
      </c>
      <c r="H353" s="31">
        <v>6</v>
      </c>
      <c r="I353" s="31">
        <f t="shared" si="24"/>
        <v>7</v>
      </c>
      <c r="J353" s="15" t="str">
        <f t="shared" si="25"/>
        <v>K</v>
      </c>
      <c r="K353" s="14"/>
    </row>
    <row r="354" spans="1:11" ht="12.75">
      <c r="A354" s="14">
        <v>30</v>
      </c>
      <c r="B354" s="15">
        <v>179322595</v>
      </c>
      <c r="C354" s="14" t="s">
        <v>879</v>
      </c>
      <c r="D354" s="16" t="s">
        <v>880</v>
      </c>
      <c r="E354" s="15" t="s">
        <v>838</v>
      </c>
      <c r="F354" s="31">
        <v>8</v>
      </c>
      <c r="G354" s="114">
        <v>7</v>
      </c>
      <c r="H354" s="31">
        <v>8</v>
      </c>
      <c r="I354" s="31">
        <f t="shared" si="24"/>
        <v>7.8</v>
      </c>
      <c r="J354" s="15" t="str">
        <f t="shared" si="25"/>
        <v>K</v>
      </c>
      <c r="K354" s="14"/>
    </row>
    <row r="355" spans="1:11" ht="12.75">
      <c r="A355" s="14">
        <v>31</v>
      </c>
      <c r="B355" s="15">
        <v>179322603</v>
      </c>
      <c r="C355" s="14" t="s">
        <v>881</v>
      </c>
      <c r="D355" s="16" t="s">
        <v>335</v>
      </c>
      <c r="E355" s="15" t="s">
        <v>838</v>
      </c>
      <c r="F355" s="31">
        <v>8</v>
      </c>
      <c r="G355" s="114">
        <v>8</v>
      </c>
      <c r="H355" s="31">
        <v>7</v>
      </c>
      <c r="I355" s="31">
        <f t="shared" si="24"/>
        <v>7.5</v>
      </c>
      <c r="J355" s="15" t="str">
        <f t="shared" si="25"/>
        <v>K</v>
      </c>
      <c r="K355" s="14"/>
    </row>
    <row r="356" spans="1:11" ht="12.75">
      <c r="A356" s="14">
        <v>32</v>
      </c>
      <c r="B356" s="15">
        <v>179322610</v>
      </c>
      <c r="C356" s="14" t="s">
        <v>322</v>
      </c>
      <c r="D356" s="16" t="s">
        <v>287</v>
      </c>
      <c r="E356" s="15" t="s">
        <v>838</v>
      </c>
      <c r="F356" s="31">
        <v>8</v>
      </c>
      <c r="G356" s="114">
        <v>6</v>
      </c>
      <c r="H356" s="31">
        <v>6</v>
      </c>
      <c r="I356" s="31">
        <f t="shared" si="24"/>
        <v>6.6</v>
      </c>
      <c r="J356" s="15" t="str">
        <f t="shared" si="25"/>
        <v>TBK</v>
      </c>
      <c r="K356" s="14"/>
    </row>
    <row r="357" spans="1:11" ht="12.75">
      <c r="A357" s="14">
        <v>33</v>
      </c>
      <c r="B357" s="15">
        <v>179322614</v>
      </c>
      <c r="C357" s="14" t="s">
        <v>884</v>
      </c>
      <c r="D357" s="16" t="s">
        <v>356</v>
      </c>
      <c r="E357" s="15" t="s">
        <v>838</v>
      </c>
      <c r="F357" s="31">
        <v>8</v>
      </c>
      <c r="G357" s="114">
        <v>7</v>
      </c>
      <c r="H357" s="31">
        <v>7</v>
      </c>
      <c r="I357" s="31">
        <f t="shared" si="24"/>
        <v>7.3</v>
      </c>
      <c r="J357" s="15" t="str">
        <f t="shared" si="25"/>
        <v>K</v>
      </c>
      <c r="K357" s="14"/>
    </row>
    <row r="358" spans="1:11" ht="12.75">
      <c r="A358" s="14">
        <v>34</v>
      </c>
      <c r="B358" s="15">
        <v>179322618</v>
      </c>
      <c r="C358" s="14" t="s">
        <v>885</v>
      </c>
      <c r="D358" s="16" t="s">
        <v>886</v>
      </c>
      <c r="E358" s="15" t="s">
        <v>838</v>
      </c>
      <c r="F358" s="31">
        <v>8</v>
      </c>
      <c r="G358" s="114">
        <v>8</v>
      </c>
      <c r="H358" s="31">
        <v>7</v>
      </c>
      <c r="I358" s="31">
        <f t="shared" si="24"/>
        <v>7.5</v>
      </c>
      <c r="J358" s="15" t="str">
        <f t="shared" si="25"/>
        <v>K</v>
      </c>
      <c r="K358" s="14"/>
    </row>
    <row r="359" spans="1:11" ht="12.75">
      <c r="A359" s="14">
        <v>35</v>
      </c>
      <c r="B359" s="15">
        <v>179322619</v>
      </c>
      <c r="C359" s="14" t="s">
        <v>483</v>
      </c>
      <c r="D359" s="16" t="s">
        <v>432</v>
      </c>
      <c r="E359" s="15" t="s">
        <v>838</v>
      </c>
      <c r="F359" s="31">
        <v>8</v>
      </c>
      <c r="G359" s="114">
        <v>7</v>
      </c>
      <c r="H359" s="31">
        <v>8</v>
      </c>
      <c r="I359" s="31">
        <f t="shared" si="24"/>
        <v>7.8</v>
      </c>
      <c r="J359" s="15" t="str">
        <f t="shared" si="25"/>
        <v>K</v>
      </c>
      <c r="K359" s="14"/>
    </row>
    <row r="360" spans="1:11" ht="12.75">
      <c r="A360" s="14">
        <v>36</v>
      </c>
      <c r="B360" s="15">
        <v>179322625</v>
      </c>
      <c r="C360" s="14" t="s">
        <v>407</v>
      </c>
      <c r="D360" s="16" t="s">
        <v>472</v>
      </c>
      <c r="E360" s="15" t="s">
        <v>838</v>
      </c>
      <c r="F360" s="31">
        <v>8</v>
      </c>
      <c r="G360" s="114">
        <v>8</v>
      </c>
      <c r="H360" s="31">
        <v>6</v>
      </c>
      <c r="I360" s="31">
        <f t="shared" si="24"/>
        <v>7</v>
      </c>
      <c r="J360" s="15" t="str">
        <f t="shared" si="25"/>
        <v>K</v>
      </c>
      <c r="K360" s="14"/>
    </row>
    <row r="361" spans="1:11" ht="12.75">
      <c r="A361" s="14">
        <v>37</v>
      </c>
      <c r="B361" s="15">
        <v>179322626</v>
      </c>
      <c r="C361" s="14" t="s">
        <v>810</v>
      </c>
      <c r="D361" s="16" t="s">
        <v>734</v>
      </c>
      <c r="E361" s="15" t="s">
        <v>838</v>
      </c>
      <c r="F361" s="31">
        <v>8</v>
      </c>
      <c r="G361" s="114">
        <v>6</v>
      </c>
      <c r="H361" s="31">
        <v>7</v>
      </c>
      <c r="I361" s="31">
        <f t="shared" si="24"/>
        <v>7.1</v>
      </c>
      <c r="J361" s="15" t="str">
        <f t="shared" si="25"/>
        <v>K</v>
      </c>
      <c r="K361" s="14"/>
    </row>
    <row r="362" spans="1:11" ht="12.75">
      <c r="A362" s="14">
        <v>38</v>
      </c>
      <c r="B362" s="15">
        <v>179322631</v>
      </c>
      <c r="C362" s="14" t="s">
        <v>891</v>
      </c>
      <c r="D362" s="16" t="s">
        <v>892</v>
      </c>
      <c r="E362" s="15" t="s">
        <v>838</v>
      </c>
      <c r="F362" s="31">
        <v>8</v>
      </c>
      <c r="G362" s="114">
        <v>7</v>
      </c>
      <c r="H362" s="31">
        <v>6</v>
      </c>
      <c r="I362" s="31">
        <f t="shared" si="24"/>
        <v>6.8</v>
      </c>
      <c r="J362" s="15" t="str">
        <f t="shared" si="25"/>
        <v>TBK</v>
      </c>
      <c r="K362" s="14"/>
    </row>
    <row r="363" spans="1:11" ht="12.75">
      <c r="A363" s="14">
        <v>39</v>
      </c>
      <c r="B363" s="15">
        <v>179322634</v>
      </c>
      <c r="C363" s="14" t="s">
        <v>384</v>
      </c>
      <c r="D363" s="16" t="s">
        <v>500</v>
      </c>
      <c r="E363" s="15" t="s">
        <v>838</v>
      </c>
      <c r="F363" s="31">
        <v>8</v>
      </c>
      <c r="G363" s="114">
        <v>8</v>
      </c>
      <c r="H363" s="31">
        <v>5</v>
      </c>
      <c r="I363" s="31">
        <f t="shared" si="24"/>
        <v>6.5</v>
      </c>
      <c r="J363" s="15" t="str">
        <f t="shared" si="25"/>
        <v>TBK</v>
      </c>
      <c r="K363" s="14"/>
    </row>
    <row r="364" spans="1:11" ht="12.75">
      <c r="A364" s="14">
        <v>40</v>
      </c>
      <c r="B364" s="15">
        <v>179322635</v>
      </c>
      <c r="C364" s="14" t="s">
        <v>649</v>
      </c>
      <c r="D364" s="16" t="s">
        <v>622</v>
      </c>
      <c r="E364" s="15" t="s">
        <v>838</v>
      </c>
      <c r="F364" s="31">
        <v>5</v>
      </c>
      <c r="G364" s="114">
        <v>6</v>
      </c>
      <c r="H364" s="31">
        <v>5</v>
      </c>
      <c r="I364" s="31">
        <f t="shared" si="24"/>
        <v>5.2</v>
      </c>
      <c r="J364" s="15" t="str">
        <f t="shared" si="25"/>
        <v>TB</v>
      </c>
      <c r="K364" s="14"/>
    </row>
    <row r="365" spans="1:11" ht="12.75">
      <c r="A365" s="14"/>
      <c r="B365" s="14"/>
      <c r="C365" s="14"/>
      <c r="D365" s="14"/>
      <c r="E365" s="14"/>
      <c r="F365" s="31"/>
      <c r="G365" s="114"/>
      <c r="H365" s="31"/>
      <c r="I365" s="31"/>
      <c r="J365" s="15"/>
      <c r="K365" s="14"/>
    </row>
    <row r="366" spans="1:11" ht="12.75">
      <c r="A366" s="14"/>
      <c r="B366" s="14"/>
      <c r="C366" s="14"/>
      <c r="D366" s="14"/>
      <c r="E366" s="14"/>
      <c r="F366" s="31"/>
      <c r="G366" s="114"/>
      <c r="H366" s="31"/>
      <c r="I366" s="31"/>
      <c r="J366" s="15"/>
      <c r="K366" s="14"/>
    </row>
    <row r="367" spans="1:11" ht="12.75">
      <c r="A367" s="14">
        <v>1</v>
      </c>
      <c r="B367" s="15">
        <v>179313828</v>
      </c>
      <c r="C367" s="14" t="s">
        <v>519</v>
      </c>
      <c r="D367" s="16" t="s">
        <v>432</v>
      </c>
      <c r="E367" s="15" t="s">
        <v>521</v>
      </c>
      <c r="F367" s="31">
        <v>8</v>
      </c>
      <c r="G367" s="114">
        <v>6</v>
      </c>
      <c r="H367" s="31">
        <v>7</v>
      </c>
      <c r="I367" s="31">
        <f t="shared" si="24"/>
        <v>7.1</v>
      </c>
      <c r="J367" s="15" t="str">
        <f aca="true" t="shared" si="26" ref="J367:J387">IF(I367&gt;=8,"G",IF(I367&gt;=7,"K",IF(I367&gt;=6,"TBK",IF(I367&gt;=5,"TB","KĐĐK"))))</f>
        <v>K</v>
      </c>
      <c r="K367" s="14"/>
    </row>
    <row r="368" spans="1:11" ht="12.75">
      <c r="A368" s="14">
        <v>2</v>
      </c>
      <c r="B368" s="15">
        <v>179313829</v>
      </c>
      <c r="C368" s="14" t="s">
        <v>522</v>
      </c>
      <c r="D368" s="16" t="s">
        <v>417</v>
      </c>
      <c r="E368" s="15" t="s">
        <v>521</v>
      </c>
      <c r="F368" s="31">
        <v>8</v>
      </c>
      <c r="G368" s="114">
        <v>6</v>
      </c>
      <c r="H368" s="31">
        <v>6</v>
      </c>
      <c r="I368" s="31">
        <f t="shared" si="24"/>
        <v>6.6</v>
      </c>
      <c r="J368" s="15" t="str">
        <f t="shared" si="26"/>
        <v>TBK</v>
      </c>
      <c r="K368" s="14"/>
    </row>
    <row r="369" spans="1:11" ht="12.75">
      <c r="A369" s="14">
        <v>3</v>
      </c>
      <c r="B369" s="15">
        <v>179313831</v>
      </c>
      <c r="C369" s="14" t="s">
        <v>525</v>
      </c>
      <c r="D369" s="16" t="s">
        <v>526</v>
      </c>
      <c r="E369" s="15" t="s">
        <v>521</v>
      </c>
      <c r="F369" s="31">
        <v>5</v>
      </c>
      <c r="G369" s="114"/>
      <c r="H369" s="31">
        <v>7</v>
      </c>
      <c r="I369" s="31"/>
      <c r="J369" s="125" t="str">
        <f t="shared" si="26"/>
        <v>KĐĐK</v>
      </c>
      <c r="K369" s="14"/>
    </row>
    <row r="370" spans="1:11" ht="12.75">
      <c r="A370" s="14">
        <v>4</v>
      </c>
      <c r="B370" s="15">
        <v>179313832</v>
      </c>
      <c r="C370" s="14" t="s">
        <v>528</v>
      </c>
      <c r="D370" s="16" t="s">
        <v>345</v>
      </c>
      <c r="E370" s="15" t="s">
        <v>521</v>
      </c>
      <c r="F370" s="31">
        <v>8</v>
      </c>
      <c r="G370" s="114">
        <v>5</v>
      </c>
      <c r="H370" s="31">
        <v>7</v>
      </c>
      <c r="I370" s="31">
        <f t="shared" si="24"/>
        <v>6.9</v>
      </c>
      <c r="J370" s="15" t="str">
        <f t="shared" si="26"/>
        <v>TBK</v>
      </c>
      <c r="K370" s="14"/>
    </row>
    <row r="371" spans="1:11" ht="12.75">
      <c r="A371" s="14">
        <v>5</v>
      </c>
      <c r="B371" s="15">
        <v>179313833</v>
      </c>
      <c r="C371" s="14" t="s">
        <v>529</v>
      </c>
      <c r="D371" s="16" t="s">
        <v>354</v>
      </c>
      <c r="E371" s="15" t="s">
        <v>521</v>
      </c>
      <c r="F371" s="31">
        <v>8</v>
      </c>
      <c r="G371" s="114">
        <v>6</v>
      </c>
      <c r="H371" s="31">
        <v>6</v>
      </c>
      <c r="I371" s="31">
        <f t="shared" si="24"/>
        <v>6.6</v>
      </c>
      <c r="J371" s="15" t="str">
        <f t="shared" si="26"/>
        <v>TBK</v>
      </c>
      <c r="K371" s="14"/>
    </row>
    <row r="372" spans="1:11" ht="12.75">
      <c r="A372" s="14">
        <v>6</v>
      </c>
      <c r="B372" s="15">
        <v>179313834</v>
      </c>
      <c r="C372" s="14" t="s">
        <v>530</v>
      </c>
      <c r="D372" s="16" t="s">
        <v>291</v>
      </c>
      <c r="E372" s="15" t="s">
        <v>521</v>
      </c>
      <c r="F372" s="31">
        <v>8</v>
      </c>
      <c r="G372" s="114">
        <v>5</v>
      </c>
      <c r="H372" s="31">
        <v>7</v>
      </c>
      <c r="I372" s="31">
        <f t="shared" si="24"/>
        <v>6.9</v>
      </c>
      <c r="J372" s="15" t="str">
        <f t="shared" si="26"/>
        <v>TBK</v>
      </c>
      <c r="K372" s="14"/>
    </row>
    <row r="373" spans="1:11" ht="12.75">
      <c r="A373" s="14">
        <v>7</v>
      </c>
      <c r="B373" s="15">
        <v>179313837</v>
      </c>
      <c r="C373" s="14" t="s">
        <v>532</v>
      </c>
      <c r="D373" s="16" t="s">
        <v>291</v>
      </c>
      <c r="E373" s="15" t="s">
        <v>521</v>
      </c>
      <c r="F373" s="31">
        <v>8</v>
      </c>
      <c r="G373" s="114">
        <v>6</v>
      </c>
      <c r="H373" s="31">
        <v>8</v>
      </c>
      <c r="I373" s="31">
        <f t="shared" si="24"/>
        <v>7.6</v>
      </c>
      <c r="J373" s="15" t="str">
        <f t="shared" si="26"/>
        <v>K</v>
      </c>
      <c r="K373" s="14"/>
    </row>
    <row r="374" spans="1:11" ht="12.75">
      <c r="A374" s="14">
        <v>8</v>
      </c>
      <c r="B374" s="15">
        <v>179313838</v>
      </c>
      <c r="C374" s="14" t="s">
        <v>384</v>
      </c>
      <c r="D374" s="16" t="s">
        <v>503</v>
      </c>
      <c r="E374" s="15" t="s">
        <v>521</v>
      </c>
      <c r="F374" s="31">
        <v>8</v>
      </c>
      <c r="G374" s="114">
        <v>6</v>
      </c>
      <c r="H374" s="31">
        <v>7</v>
      </c>
      <c r="I374" s="31">
        <f t="shared" si="24"/>
        <v>7.1</v>
      </c>
      <c r="J374" s="15" t="str">
        <f t="shared" si="26"/>
        <v>K</v>
      </c>
      <c r="K374" s="14"/>
    </row>
    <row r="375" spans="1:11" ht="12.75">
      <c r="A375" s="14">
        <v>9</v>
      </c>
      <c r="B375" s="15">
        <v>179313839</v>
      </c>
      <c r="C375" s="14" t="s">
        <v>534</v>
      </c>
      <c r="D375" s="16" t="s">
        <v>535</v>
      </c>
      <c r="E375" s="15" t="s">
        <v>521</v>
      </c>
      <c r="F375" s="31">
        <v>8</v>
      </c>
      <c r="G375" s="114">
        <v>6</v>
      </c>
      <c r="H375" s="31">
        <v>6</v>
      </c>
      <c r="I375" s="31">
        <f t="shared" si="24"/>
        <v>6.6</v>
      </c>
      <c r="J375" s="15" t="str">
        <f t="shared" si="26"/>
        <v>TBK</v>
      </c>
      <c r="K375" s="14"/>
    </row>
    <row r="376" spans="1:11" ht="12.75">
      <c r="A376" s="14">
        <v>10</v>
      </c>
      <c r="B376" s="15">
        <v>179313840</v>
      </c>
      <c r="C376" s="14" t="s">
        <v>537</v>
      </c>
      <c r="D376" s="16" t="s">
        <v>538</v>
      </c>
      <c r="E376" s="15" t="s">
        <v>521</v>
      </c>
      <c r="F376" s="31">
        <v>8</v>
      </c>
      <c r="G376" s="114">
        <v>5</v>
      </c>
      <c r="H376" s="31">
        <v>7</v>
      </c>
      <c r="I376" s="31">
        <f t="shared" si="24"/>
        <v>6.9</v>
      </c>
      <c r="J376" s="15" t="str">
        <f t="shared" si="26"/>
        <v>TBK</v>
      </c>
      <c r="K376" s="14"/>
    </row>
    <row r="377" spans="1:11" ht="12.75">
      <c r="A377" s="14">
        <v>11</v>
      </c>
      <c r="B377" s="15">
        <v>179313841</v>
      </c>
      <c r="C377" s="14" t="s">
        <v>384</v>
      </c>
      <c r="D377" s="16" t="s">
        <v>540</v>
      </c>
      <c r="E377" s="15" t="s">
        <v>521</v>
      </c>
      <c r="F377" s="31">
        <v>8</v>
      </c>
      <c r="G377" s="114">
        <v>5</v>
      </c>
      <c r="H377" s="31">
        <v>8</v>
      </c>
      <c r="I377" s="31">
        <f t="shared" si="24"/>
        <v>7.4</v>
      </c>
      <c r="J377" s="15" t="str">
        <f t="shared" si="26"/>
        <v>K</v>
      </c>
      <c r="K377" s="14"/>
    </row>
    <row r="378" spans="1:11" ht="12.75">
      <c r="A378" s="14">
        <v>12</v>
      </c>
      <c r="B378" s="15">
        <v>179313842</v>
      </c>
      <c r="C378" s="14" t="s">
        <v>541</v>
      </c>
      <c r="D378" s="16" t="s">
        <v>542</v>
      </c>
      <c r="E378" s="15" t="s">
        <v>521</v>
      </c>
      <c r="F378" s="31">
        <v>8</v>
      </c>
      <c r="G378" s="114">
        <v>6</v>
      </c>
      <c r="H378" s="31">
        <v>7</v>
      </c>
      <c r="I378" s="31">
        <f t="shared" si="24"/>
        <v>7.1</v>
      </c>
      <c r="J378" s="15" t="str">
        <f t="shared" si="26"/>
        <v>K</v>
      </c>
      <c r="K378" s="14"/>
    </row>
    <row r="379" spans="1:11" ht="12.75">
      <c r="A379" s="14">
        <v>13</v>
      </c>
      <c r="B379" s="15">
        <v>179313843</v>
      </c>
      <c r="C379" s="14" t="s">
        <v>543</v>
      </c>
      <c r="D379" s="16" t="s">
        <v>262</v>
      </c>
      <c r="E379" s="15" t="s">
        <v>521</v>
      </c>
      <c r="F379" s="31">
        <v>8</v>
      </c>
      <c r="G379" s="114">
        <v>5</v>
      </c>
      <c r="H379" s="31">
        <v>6</v>
      </c>
      <c r="I379" s="31">
        <f t="shared" si="24"/>
        <v>6.4</v>
      </c>
      <c r="J379" s="15" t="str">
        <f t="shared" si="26"/>
        <v>TBK</v>
      </c>
      <c r="K379" s="14"/>
    </row>
    <row r="380" spans="1:11" ht="12.75">
      <c r="A380" s="14">
        <v>14</v>
      </c>
      <c r="B380" s="15">
        <v>179313844</v>
      </c>
      <c r="C380" s="14" t="s">
        <v>545</v>
      </c>
      <c r="D380" s="16" t="s">
        <v>546</v>
      </c>
      <c r="E380" s="15" t="s">
        <v>521</v>
      </c>
      <c r="F380" s="31">
        <v>8</v>
      </c>
      <c r="G380" s="114">
        <v>5</v>
      </c>
      <c r="H380" s="31">
        <v>6</v>
      </c>
      <c r="I380" s="31">
        <f t="shared" si="24"/>
        <v>6.4</v>
      </c>
      <c r="J380" s="15" t="str">
        <f t="shared" si="26"/>
        <v>TBK</v>
      </c>
      <c r="K380" s="14"/>
    </row>
    <row r="381" spans="1:11" ht="12.75">
      <c r="A381" s="14">
        <v>15</v>
      </c>
      <c r="B381" s="15">
        <v>179313847</v>
      </c>
      <c r="C381" s="14" t="s">
        <v>368</v>
      </c>
      <c r="D381" s="16" t="s">
        <v>239</v>
      </c>
      <c r="E381" s="15" t="s">
        <v>521</v>
      </c>
      <c r="F381" s="31">
        <v>8</v>
      </c>
      <c r="G381" s="114">
        <v>5</v>
      </c>
      <c r="H381" s="31">
        <v>6</v>
      </c>
      <c r="I381" s="31">
        <f aca="true" t="shared" si="27" ref="I381:I387">SUM(F381*0.3+G381*0.2+H381*0.5)</f>
        <v>6.4</v>
      </c>
      <c r="J381" s="15" t="str">
        <f t="shared" si="26"/>
        <v>TBK</v>
      </c>
      <c r="K381" s="14"/>
    </row>
    <row r="382" spans="1:11" ht="12.75">
      <c r="A382" s="14">
        <v>16</v>
      </c>
      <c r="B382" s="15">
        <v>179313850</v>
      </c>
      <c r="C382" s="14" t="s">
        <v>550</v>
      </c>
      <c r="D382" s="16" t="s">
        <v>551</v>
      </c>
      <c r="E382" s="15" t="s">
        <v>521</v>
      </c>
      <c r="F382" s="31">
        <v>8</v>
      </c>
      <c r="G382" s="114">
        <v>6</v>
      </c>
      <c r="H382" s="31">
        <v>6</v>
      </c>
      <c r="I382" s="31">
        <f t="shared" si="27"/>
        <v>6.6</v>
      </c>
      <c r="J382" s="15" t="str">
        <f t="shared" si="26"/>
        <v>TBK</v>
      </c>
      <c r="K382" s="14"/>
    </row>
    <row r="383" spans="1:11" ht="12.75">
      <c r="A383" s="14">
        <v>17</v>
      </c>
      <c r="B383" s="15">
        <v>179313851</v>
      </c>
      <c r="C383" s="14" t="s">
        <v>553</v>
      </c>
      <c r="D383" s="16" t="s">
        <v>503</v>
      </c>
      <c r="E383" s="15" t="s">
        <v>521</v>
      </c>
      <c r="F383" s="31">
        <v>8</v>
      </c>
      <c r="G383" s="114">
        <v>5</v>
      </c>
      <c r="H383" s="31">
        <v>6</v>
      </c>
      <c r="I383" s="31">
        <f t="shared" si="27"/>
        <v>6.4</v>
      </c>
      <c r="J383" s="15" t="str">
        <f t="shared" si="26"/>
        <v>TBK</v>
      </c>
      <c r="K383" s="14"/>
    </row>
    <row r="384" spans="1:11" ht="12.75">
      <c r="A384" s="14">
        <v>18</v>
      </c>
      <c r="B384" s="15">
        <v>179313852</v>
      </c>
      <c r="C384" s="14" t="s">
        <v>555</v>
      </c>
      <c r="D384" s="16" t="s">
        <v>556</v>
      </c>
      <c r="E384" s="15" t="s">
        <v>521</v>
      </c>
      <c r="F384" s="31">
        <v>8</v>
      </c>
      <c r="G384" s="114">
        <v>6</v>
      </c>
      <c r="H384" s="31">
        <v>6</v>
      </c>
      <c r="I384" s="31">
        <f t="shared" si="27"/>
        <v>6.6</v>
      </c>
      <c r="J384" s="15" t="str">
        <f t="shared" si="26"/>
        <v>TBK</v>
      </c>
      <c r="K384" s="14"/>
    </row>
    <row r="385" spans="1:11" ht="12.75">
      <c r="A385" s="14">
        <v>19</v>
      </c>
      <c r="B385" s="15">
        <v>179313854</v>
      </c>
      <c r="C385" s="14" t="s">
        <v>558</v>
      </c>
      <c r="D385" s="16" t="s">
        <v>559</v>
      </c>
      <c r="E385" s="15" t="s">
        <v>521</v>
      </c>
      <c r="F385" s="31">
        <v>8</v>
      </c>
      <c r="G385" s="114">
        <v>5</v>
      </c>
      <c r="H385" s="31">
        <v>7</v>
      </c>
      <c r="I385" s="31">
        <f t="shared" si="27"/>
        <v>6.9</v>
      </c>
      <c r="J385" s="15" t="str">
        <f t="shared" si="26"/>
        <v>TBK</v>
      </c>
      <c r="K385" s="14"/>
    </row>
    <row r="386" spans="1:11" ht="12.75">
      <c r="A386" s="14">
        <v>20</v>
      </c>
      <c r="B386" s="15">
        <v>179313857</v>
      </c>
      <c r="C386" s="14" t="s">
        <v>513</v>
      </c>
      <c r="D386" s="16" t="s">
        <v>291</v>
      </c>
      <c r="E386" s="15" t="s">
        <v>521</v>
      </c>
      <c r="F386" s="31">
        <v>8</v>
      </c>
      <c r="G386" s="114">
        <v>5</v>
      </c>
      <c r="H386" s="31">
        <v>7</v>
      </c>
      <c r="I386" s="31">
        <f t="shared" si="27"/>
        <v>6.9</v>
      </c>
      <c r="J386" s="15" t="str">
        <f t="shared" si="26"/>
        <v>TBK</v>
      </c>
      <c r="K386" s="14"/>
    </row>
    <row r="387" spans="1:11" ht="12.75">
      <c r="A387" s="14">
        <v>21</v>
      </c>
      <c r="B387" s="15">
        <v>179313858</v>
      </c>
      <c r="C387" s="14" t="s">
        <v>562</v>
      </c>
      <c r="D387" s="16" t="s">
        <v>563</v>
      </c>
      <c r="E387" s="15" t="s">
        <v>521</v>
      </c>
      <c r="F387" s="31">
        <v>7</v>
      </c>
      <c r="G387" s="114">
        <v>6</v>
      </c>
      <c r="H387" s="31">
        <v>7</v>
      </c>
      <c r="I387" s="31">
        <f t="shared" si="27"/>
        <v>6.800000000000001</v>
      </c>
      <c r="J387" s="15" t="str">
        <f t="shared" si="26"/>
        <v>TBK</v>
      </c>
      <c r="K387" s="14"/>
    </row>
    <row r="388" spans="1:11" ht="12.75">
      <c r="A388" s="14">
        <v>22</v>
      </c>
      <c r="B388" s="15">
        <v>179323943</v>
      </c>
      <c r="C388" s="14" t="s">
        <v>565</v>
      </c>
      <c r="D388" s="16" t="s">
        <v>566</v>
      </c>
      <c r="E388" s="15" t="s">
        <v>521</v>
      </c>
      <c r="F388" s="31">
        <v>8</v>
      </c>
      <c r="G388" s="114">
        <v>5</v>
      </c>
      <c r="H388" s="31">
        <v>7</v>
      </c>
      <c r="I388" s="31">
        <f>SUM(F388*0.3+G388*0.2+H388*0.5)</f>
        <v>6.9</v>
      </c>
      <c r="J388" s="15" t="str">
        <f>IF(I388&gt;=8,"G",IF(I388&gt;=7,"K",IF(I388&gt;=6,"TBK",IF(I388&gt;=5,"TB","KĐĐK"))))</f>
        <v>TBK</v>
      </c>
      <c r="K388" s="14"/>
    </row>
    <row r="389" spans="1:11" ht="12.75">
      <c r="A389" s="14">
        <v>23</v>
      </c>
      <c r="B389" s="15">
        <v>179323967</v>
      </c>
      <c r="C389" s="14" t="s">
        <v>568</v>
      </c>
      <c r="D389" s="16" t="s">
        <v>549</v>
      </c>
      <c r="E389" s="15" t="s">
        <v>521</v>
      </c>
      <c r="F389" s="31">
        <v>8</v>
      </c>
      <c r="G389" s="114">
        <v>5</v>
      </c>
      <c r="H389" s="31">
        <v>7</v>
      </c>
      <c r="I389" s="31">
        <f>SUM(F389*0.3+G389*0.2+H389*0.5)</f>
        <v>6.9</v>
      </c>
      <c r="J389" s="15" t="str">
        <f>IF(I389&gt;=8,"G",IF(I389&gt;=7,"K",IF(I389&gt;=6,"TBK",IF(I389&gt;=5,"TB","KĐĐK"))))</f>
        <v>TBK</v>
      </c>
      <c r="K389" s="14"/>
    </row>
    <row r="390" spans="1:11" ht="12.75">
      <c r="A390" s="14">
        <v>24</v>
      </c>
      <c r="B390" s="15">
        <v>179324755</v>
      </c>
      <c r="C390" s="14" t="s">
        <v>453</v>
      </c>
      <c r="D390" s="16" t="s">
        <v>280</v>
      </c>
      <c r="E390" s="15" t="s">
        <v>521</v>
      </c>
      <c r="F390" s="31">
        <v>8</v>
      </c>
      <c r="G390" s="114">
        <v>5</v>
      </c>
      <c r="H390" s="31">
        <v>8</v>
      </c>
      <c r="I390" s="31">
        <f>SUM(F390*0.3+G390*0.2+H390*0.5)</f>
        <v>7.4</v>
      </c>
      <c r="J390" s="15" t="str">
        <f>IF(I390&gt;=8,"G",IF(I390&gt;=7,"K",IF(I390&gt;=6,"TBK",IF(I390&gt;=5,"TB","KĐĐK"))))</f>
        <v>K</v>
      </c>
      <c r="K390" s="14"/>
    </row>
    <row r="391" spans="1:11" ht="12.75">
      <c r="A391" s="14">
        <v>25</v>
      </c>
      <c r="B391" s="15">
        <v>179323880</v>
      </c>
      <c r="C391" s="14" t="s">
        <v>530</v>
      </c>
      <c r="D391" s="16" t="s">
        <v>259</v>
      </c>
      <c r="E391" s="15" t="s">
        <v>521</v>
      </c>
      <c r="F391" s="31">
        <v>8</v>
      </c>
      <c r="G391" s="114">
        <v>4</v>
      </c>
      <c r="H391" s="31">
        <v>7</v>
      </c>
      <c r="I391" s="31">
        <f>SUM(F391*0.3+G391*0.2+H391*0.5)</f>
        <v>6.7</v>
      </c>
      <c r="J391" s="125" t="s">
        <v>2062</v>
      </c>
      <c r="K391" s="14"/>
    </row>
    <row r="392" spans="1:11" ht="12.75">
      <c r="A392" s="65"/>
      <c r="B392" s="15"/>
      <c r="C392" s="14"/>
      <c r="D392" s="16"/>
      <c r="E392" s="15"/>
      <c r="F392" s="31"/>
      <c r="G392" s="114"/>
      <c r="H392" s="31"/>
      <c r="I392" s="31"/>
      <c r="J392" s="15"/>
      <c r="K392" s="14"/>
    </row>
    <row r="393" spans="1:11" ht="12.75">
      <c r="A393" s="14"/>
      <c r="B393" s="14"/>
      <c r="C393" s="14"/>
      <c r="D393" s="14"/>
      <c r="E393" s="14"/>
      <c r="F393" s="31"/>
      <c r="G393" s="114"/>
      <c r="H393" s="31"/>
      <c r="I393" s="31"/>
      <c r="J393" s="15"/>
      <c r="K393" s="14"/>
    </row>
    <row r="394" spans="1:11" ht="12.75">
      <c r="A394" s="14">
        <v>1</v>
      </c>
      <c r="B394" s="15">
        <v>179312374</v>
      </c>
      <c r="C394" s="14" t="s">
        <v>893</v>
      </c>
      <c r="D394" s="16" t="s">
        <v>274</v>
      </c>
      <c r="E394" s="15" t="s">
        <v>894</v>
      </c>
      <c r="F394" s="31">
        <v>8</v>
      </c>
      <c r="G394" s="114">
        <v>5</v>
      </c>
      <c r="H394" s="31">
        <v>6</v>
      </c>
      <c r="I394" s="31">
        <f>SUM(F394*0.3+G394*0.2+H394*0.5)</f>
        <v>6.4</v>
      </c>
      <c r="J394" s="15" t="str">
        <f>IF(I394&gt;=8,"G",IF(I394&gt;=7,"K",IF(I394&gt;=6,"TBK",IF(I394&gt;=5,"TB","KĐĐK"))))</f>
        <v>TBK</v>
      </c>
      <c r="K394" s="14"/>
    </row>
    <row r="395" spans="1:11" ht="12.75">
      <c r="A395" s="14">
        <v>2</v>
      </c>
      <c r="B395" s="15">
        <v>179312377</v>
      </c>
      <c r="C395" s="14" t="s">
        <v>659</v>
      </c>
      <c r="D395" s="16" t="s">
        <v>897</v>
      </c>
      <c r="E395" s="15" t="s">
        <v>894</v>
      </c>
      <c r="F395" s="31">
        <v>8</v>
      </c>
      <c r="G395" s="114">
        <v>5</v>
      </c>
      <c r="H395" s="31">
        <v>7</v>
      </c>
      <c r="I395" s="31">
        <f aca="true" t="shared" si="28" ref="I395:I403">SUM(F395*0.3+G395*0.2+H395*0.5)</f>
        <v>6.9</v>
      </c>
      <c r="J395" s="15" t="str">
        <f aca="true" t="shared" si="29" ref="J395:J403">IF(I395&gt;=8,"G",IF(I395&gt;=7,"K",IF(I395&gt;=6,"TBK",IF(I395&gt;=5,"TB","KĐĐK"))))</f>
        <v>TBK</v>
      </c>
      <c r="K395" s="14"/>
    </row>
    <row r="396" spans="1:11" ht="12.75">
      <c r="A396" s="14">
        <v>3</v>
      </c>
      <c r="B396" s="15">
        <v>179312379</v>
      </c>
      <c r="C396" s="14" t="s">
        <v>899</v>
      </c>
      <c r="D396" s="16" t="s">
        <v>900</v>
      </c>
      <c r="E396" s="15" t="s">
        <v>894</v>
      </c>
      <c r="F396" s="31">
        <v>7</v>
      </c>
      <c r="G396" s="114">
        <v>5</v>
      </c>
      <c r="H396" s="31">
        <v>5</v>
      </c>
      <c r="I396" s="31">
        <f t="shared" si="28"/>
        <v>5.6</v>
      </c>
      <c r="J396" s="15" t="str">
        <f t="shared" si="29"/>
        <v>TB</v>
      </c>
      <c r="K396" s="14"/>
    </row>
    <row r="397" spans="1:11" ht="12.75">
      <c r="A397" s="14">
        <v>4</v>
      </c>
      <c r="B397" s="15">
        <v>179312384</v>
      </c>
      <c r="C397" s="14" t="s">
        <v>814</v>
      </c>
      <c r="D397" s="16" t="s">
        <v>444</v>
      </c>
      <c r="E397" s="15" t="s">
        <v>894</v>
      </c>
      <c r="F397" s="31">
        <v>8</v>
      </c>
      <c r="G397" s="114">
        <v>7</v>
      </c>
      <c r="H397" s="31">
        <v>6</v>
      </c>
      <c r="I397" s="31">
        <f t="shared" si="28"/>
        <v>6.8</v>
      </c>
      <c r="J397" s="15" t="str">
        <f t="shared" si="29"/>
        <v>TBK</v>
      </c>
      <c r="K397" s="14"/>
    </row>
    <row r="398" spans="1:11" ht="12.75">
      <c r="A398" s="14">
        <v>5</v>
      </c>
      <c r="B398" s="15">
        <v>179312386</v>
      </c>
      <c r="C398" s="14" t="s">
        <v>903</v>
      </c>
      <c r="D398" s="16" t="s">
        <v>783</v>
      </c>
      <c r="E398" s="15" t="s">
        <v>894</v>
      </c>
      <c r="F398" s="31">
        <v>8</v>
      </c>
      <c r="G398" s="114">
        <v>7</v>
      </c>
      <c r="H398" s="31">
        <v>6</v>
      </c>
      <c r="I398" s="31">
        <f t="shared" si="28"/>
        <v>6.8</v>
      </c>
      <c r="J398" s="15" t="str">
        <f t="shared" si="29"/>
        <v>TBK</v>
      </c>
      <c r="K398" s="14"/>
    </row>
    <row r="399" spans="1:11" ht="12.75">
      <c r="A399" s="14">
        <v>6</v>
      </c>
      <c r="B399" s="15">
        <v>179312389</v>
      </c>
      <c r="C399" s="14" t="s">
        <v>905</v>
      </c>
      <c r="D399" s="16" t="s">
        <v>253</v>
      </c>
      <c r="E399" s="15" t="s">
        <v>894</v>
      </c>
      <c r="F399" s="31">
        <v>8</v>
      </c>
      <c r="G399" s="114">
        <v>5</v>
      </c>
      <c r="H399" s="31">
        <v>7</v>
      </c>
      <c r="I399" s="31">
        <f t="shared" si="28"/>
        <v>6.9</v>
      </c>
      <c r="J399" s="15" t="str">
        <f t="shared" si="29"/>
        <v>TBK</v>
      </c>
      <c r="K399" s="14"/>
    </row>
    <row r="400" spans="1:11" ht="12.75">
      <c r="A400" s="14">
        <v>7</v>
      </c>
      <c r="B400" s="15">
        <v>179312391</v>
      </c>
      <c r="C400" s="14" t="s">
        <v>376</v>
      </c>
      <c r="D400" s="16" t="s">
        <v>285</v>
      </c>
      <c r="E400" s="15" t="s">
        <v>894</v>
      </c>
      <c r="F400" s="31">
        <v>8</v>
      </c>
      <c r="G400" s="114">
        <v>7</v>
      </c>
      <c r="H400" s="31">
        <v>6</v>
      </c>
      <c r="I400" s="31">
        <f t="shared" si="28"/>
        <v>6.8</v>
      </c>
      <c r="J400" s="15" t="str">
        <f t="shared" si="29"/>
        <v>TBK</v>
      </c>
      <c r="K400" s="14"/>
    </row>
    <row r="401" spans="1:11" ht="12.75">
      <c r="A401" s="14">
        <v>8</v>
      </c>
      <c r="B401" s="15">
        <v>179312393</v>
      </c>
      <c r="C401" s="14" t="s">
        <v>908</v>
      </c>
      <c r="D401" s="16" t="s">
        <v>430</v>
      </c>
      <c r="E401" s="15" t="s">
        <v>894</v>
      </c>
      <c r="F401" s="31">
        <v>8</v>
      </c>
      <c r="G401" s="114">
        <v>7</v>
      </c>
      <c r="H401" s="31">
        <v>5</v>
      </c>
      <c r="I401" s="31">
        <f t="shared" si="28"/>
        <v>6.3</v>
      </c>
      <c r="J401" s="15" t="str">
        <f t="shared" si="29"/>
        <v>TBK</v>
      </c>
      <c r="K401" s="14"/>
    </row>
    <row r="402" spans="1:11" ht="12.75">
      <c r="A402" s="14">
        <v>9</v>
      </c>
      <c r="B402" s="15">
        <v>179312395</v>
      </c>
      <c r="C402" s="14" t="s">
        <v>300</v>
      </c>
      <c r="D402" s="16" t="s">
        <v>369</v>
      </c>
      <c r="E402" s="15" t="s">
        <v>894</v>
      </c>
      <c r="F402" s="31">
        <v>8</v>
      </c>
      <c r="G402" s="114">
        <v>8</v>
      </c>
      <c r="H402" s="31">
        <v>6</v>
      </c>
      <c r="I402" s="31">
        <f t="shared" si="28"/>
        <v>7</v>
      </c>
      <c r="J402" s="15" t="str">
        <f t="shared" si="29"/>
        <v>K</v>
      </c>
      <c r="K402" s="14"/>
    </row>
    <row r="403" spans="1:11" ht="12.75">
      <c r="A403" s="14">
        <v>10</v>
      </c>
      <c r="B403" s="15">
        <v>179312396</v>
      </c>
      <c r="C403" s="14" t="s">
        <v>910</v>
      </c>
      <c r="D403" s="16" t="s">
        <v>911</v>
      </c>
      <c r="E403" s="15" t="s">
        <v>894</v>
      </c>
      <c r="F403" s="31">
        <v>8</v>
      </c>
      <c r="G403" s="114">
        <v>5</v>
      </c>
      <c r="H403" s="31">
        <v>8</v>
      </c>
      <c r="I403" s="31">
        <f t="shared" si="28"/>
        <v>7.4</v>
      </c>
      <c r="J403" s="15" t="str">
        <f t="shared" si="29"/>
        <v>K</v>
      </c>
      <c r="K403" s="14"/>
    </row>
    <row r="404" spans="1:11" ht="12.75">
      <c r="A404" s="14">
        <v>11</v>
      </c>
      <c r="B404" s="15">
        <v>179312402</v>
      </c>
      <c r="C404" s="14" t="s">
        <v>649</v>
      </c>
      <c r="D404" s="16" t="s">
        <v>916</v>
      </c>
      <c r="E404" s="15" t="s">
        <v>894</v>
      </c>
      <c r="F404" s="31">
        <v>8</v>
      </c>
      <c r="G404" s="114">
        <v>7</v>
      </c>
      <c r="H404" s="31">
        <v>7</v>
      </c>
      <c r="I404" s="31">
        <f>SUM(F404*0.3+G404*0.2+H404*0.5)</f>
        <v>7.3</v>
      </c>
      <c r="J404" s="15" t="str">
        <f>IF(I404&gt;=8,"G",IF(I404&gt;=7,"K",IF(I404&gt;=6,"TBK",IF(I404&gt;=5,"TB","KĐĐK"))))</f>
        <v>K</v>
      </c>
      <c r="K404" s="14"/>
    </row>
    <row r="405" spans="1:11" ht="12.75">
      <c r="A405" s="14">
        <v>12</v>
      </c>
      <c r="B405" s="15">
        <v>179312406</v>
      </c>
      <c r="C405" s="14" t="s">
        <v>920</v>
      </c>
      <c r="D405" s="16" t="s">
        <v>921</v>
      </c>
      <c r="E405" s="15" t="s">
        <v>894</v>
      </c>
      <c r="F405" s="31">
        <v>8</v>
      </c>
      <c r="G405" s="114">
        <v>5</v>
      </c>
      <c r="H405" s="31">
        <v>7</v>
      </c>
      <c r="I405" s="31">
        <f aca="true" t="shared" si="30" ref="I405:I413">SUM(F405*0.3+G405*0.2+H405*0.5)</f>
        <v>6.9</v>
      </c>
      <c r="J405" s="15" t="str">
        <f aca="true" t="shared" si="31" ref="J405:J413">IF(I405&gt;=8,"G",IF(I405&gt;=7,"K",IF(I405&gt;=6,"TBK",IF(I405&gt;=5,"TB","KĐĐK"))))</f>
        <v>TBK</v>
      </c>
      <c r="K405" s="14"/>
    </row>
    <row r="406" spans="1:11" ht="12.75">
      <c r="A406" s="14">
        <v>13</v>
      </c>
      <c r="B406" s="15">
        <v>179312408</v>
      </c>
      <c r="C406" s="14" t="s">
        <v>922</v>
      </c>
      <c r="D406" s="16" t="s">
        <v>923</v>
      </c>
      <c r="E406" s="15" t="s">
        <v>894</v>
      </c>
      <c r="F406" s="31">
        <v>8</v>
      </c>
      <c r="G406" s="114">
        <v>7</v>
      </c>
      <c r="H406" s="31">
        <v>7</v>
      </c>
      <c r="I406" s="31">
        <f t="shared" si="30"/>
        <v>7.3</v>
      </c>
      <c r="J406" s="15" t="str">
        <f t="shared" si="31"/>
        <v>K</v>
      </c>
      <c r="K406" s="14"/>
    </row>
    <row r="407" spans="1:11" ht="12.75">
      <c r="A407" s="14">
        <v>14</v>
      </c>
      <c r="B407" s="15">
        <v>179312411</v>
      </c>
      <c r="C407" s="14" t="s">
        <v>893</v>
      </c>
      <c r="D407" s="16" t="s">
        <v>803</v>
      </c>
      <c r="E407" s="15" t="s">
        <v>894</v>
      </c>
      <c r="F407" s="31">
        <v>8</v>
      </c>
      <c r="G407" s="114">
        <v>6</v>
      </c>
      <c r="H407" s="31">
        <v>7</v>
      </c>
      <c r="I407" s="31">
        <f t="shared" si="30"/>
        <v>7.1</v>
      </c>
      <c r="J407" s="15" t="str">
        <f t="shared" si="31"/>
        <v>K</v>
      </c>
      <c r="K407" s="14"/>
    </row>
    <row r="408" spans="1:11" ht="12.75">
      <c r="A408" s="14">
        <v>15</v>
      </c>
      <c r="B408" s="15">
        <v>179312412</v>
      </c>
      <c r="C408" s="14" t="s">
        <v>926</v>
      </c>
      <c r="D408" s="16" t="s">
        <v>239</v>
      </c>
      <c r="E408" s="15" t="s">
        <v>894</v>
      </c>
      <c r="F408" s="31">
        <v>8</v>
      </c>
      <c r="G408" s="114">
        <v>5</v>
      </c>
      <c r="H408" s="31">
        <v>6</v>
      </c>
      <c r="I408" s="31">
        <f t="shared" si="30"/>
        <v>6.4</v>
      </c>
      <c r="J408" s="15" t="str">
        <f t="shared" si="31"/>
        <v>TBK</v>
      </c>
      <c r="K408" s="14"/>
    </row>
    <row r="409" spans="1:11" ht="12.75">
      <c r="A409" s="14">
        <v>16</v>
      </c>
      <c r="B409" s="15">
        <v>179312418</v>
      </c>
      <c r="C409" s="14" t="s">
        <v>928</v>
      </c>
      <c r="D409" s="16" t="s">
        <v>311</v>
      </c>
      <c r="E409" s="15" t="s">
        <v>894</v>
      </c>
      <c r="F409" s="31">
        <v>8</v>
      </c>
      <c r="G409" s="114">
        <v>5</v>
      </c>
      <c r="H409" s="31">
        <v>7</v>
      </c>
      <c r="I409" s="31">
        <f t="shared" si="30"/>
        <v>6.9</v>
      </c>
      <c r="J409" s="15" t="str">
        <f t="shared" si="31"/>
        <v>TBK</v>
      </c>
      <c r="K409" s="14"/>
    </row>
    <row r="410" spans="1:11" ht="12.75">
      <c r="A410" s="14">
        <v>17</v>
      </c>
      <c r="B410" s="15">
        <v>179312420</v>
      </c>
      <c r="C410" s="14" t="s">
        <v>456</v>
      </c>
      <c r="D410" s="16" t="s">
        <v>930</v>
      </c>
      <c r="E410" s="15" t="s">
        <v>894</v>
      </c>
      <c r="F410" s="31">
        <v>8</v>
      </c>
      <c r="G410" s="114">
        <v>7</v>
      </c>
      <c r="H410" s="31">
        <v>6</v>
      </c>
      <c r="I410" s="31">
        <f t="shared" si="30"/>
        <v>6.8</v>
      </c>
      <c r="J410" s="15" t="str">
        <f t="shared" si="31"/>
        <v>TBK</v>
      </c>
      <c r="K410" s="14"/>
    </row>
    <row r="411" spans="1:11" ht="12.75">
      <c r="A411" s="14">
        <v>18</v>
      </c>
      <c r="B411" s="15">
        <v>179312424</v>
      </c>
      <c r="C411" s="14" t="s">
        <v>934</v>
      </c>
      <c r="D411" s="16" t="s">
        <v>417</v>
      </c>
      <c r="E411" s="15" t="s">
        <v>894</v>
      </c>
      <c r="F411" s="31">
        <v>8</v>
      </c>
      <c r="G411" s="114">
        <v>6</v>
      </c>
      <c r="H411" s="31">
        <v>6</v>
      </c>
      <c r="I411" s="31">
        <f t="shared" si="30"/>
        <v>6.6</v>
      </c>
      <c r="J411" s="15" t="str">
        <f t="shared" si="31"/>
        <v>TBK</v>
      </c>
      <c r="K411" s="14"/>
    </row>
    <row r="412" spans="1:11" ht="12.75">
      <c r="A412" s="14">
        <v>19</v>
      </c>
      <c r="B412" s="15">
        <v>179312426</v>
      </c>
      <c r="C412" s="14" t="s">
        <v>936</v>
      </c>
      <c r="D412" s="16" t="s">
        <v>625</v>
      </c>
      <c r="E412" s="15" t="s">
        <v>894</v>
      </c>
      <c r="F412" s="31">
        <v>8</v>
      </c>
      <c r="G412" s="114">
        <v>7</v>
      </c>
      <c r="H412" s="31">
        <v>7</v>
      </c>
      <c r="I412" s="31">
        <f t="shared" si="30"/>
        <v>7.3</v>
      </c>
      <c r="J412" s="15" t="str">
        <f t="shared" si="31"/>
        <v>K</v>
      </c>
      <c r="K412" s="14"/>
    </row>
    <row r="413" spans="1:11" ht="12.75">
      <c r="A413" s="14">
        <v>20</v>
      </c>
      <c r="B413" s="15">
        <v>179312428</v>
      </c>
      <c r="C413" s="14" t="s">
        <v>938</v>
      </c>
      <c r="D413" s="16" t="s">
        <v>291</v>
      </c>
      <c r="E413" s="15" t="s">
        <v>894</v>
      </c>
      <c r="F413" s="31">
        <v>8</v>
      </c>
      <c r="G413" s="114">
        <v>5</v>
      </c>
      <c r="H413" s="31">
        <v>6</v>
      </c>
      <c r="I413" s="31">
        <f t="shared" si="30"/>
        <v>6.4</v>
      </c>
      <c r="J413" s="15" t="str">
        <f t="shared" si="31"/>
        <v>TBK</v>
      </c>
      <c r="K413" s="14"/>
    </row>
    <row r="414" spans="1:11" ht="12.75">
      <c r="A414" s="14">
        <v>21</v>
      </c>
      <c r="B414" s="15">
        <v>179312433</v>
      </c>
      <c r="C414" s="14" t="s">
        <v>942</v>
      </c>
      <c r="D414" s="16" t="s">
        <v>356</v>
      </c>
      <c r="E414" s="15" t="s">
        <v>894</v>
      </c>
      <c r="F414" s="31">
        <v>8</v>
      </c>
      <c r="G414" s="114">
        <v>8</v>
      </c>
      <c r="H414" s="31">
        <v>7</v>
      </c>
      <c r="I414" s="31">
        <f>SUM(F414*0.3+G414*0.2+H414*0.5)</f>
        <v>7.5</v>
      </c>
      <c r="J414" s="15" t="str">
        <f>IF(I414&gt;=8,"G",IF(I414&gt;=7,"K",IF(I414&gt;=6,"TBK",IF(I414&gt;=5,"TB","KĐĐK"))))</f>
        <v>K</v>
      </c>
      <c r="K414" s="14"/>
    </row>
    <row r="415" spans="1:11" ht="12.75">
      <c r="A415" s="14">
        <v>22</v>
      </c>
      <c r="B415" s="15">
        <v>179312437</v>
      </c>
      <c r="C415" s="14" t="s">
        <v>946</v>
      </c>
      <c r="D415" s="16" t="s">
        <v>432</v>
      </c>
      <c r="E415" s="15" t="s">
        <v>894</v>
      </c>
      <c r="F415" s="31">
        <v>8</v>
      </c>
      <c r="G415" s="114">
        <v>7</v>
      </c>
      <c r="H415" s="31">
        <v>7</v>
      </c>
      <c r="I415" s="31">
        <f>SUM(F415*0.3+G415*0.2+H415*0.5)</f>
        <v>7.3</v>
      </c>
      <c r="J415" s="15" t="str">
        <f>IF(I415&gt;=8,"G",IF(I415&gt;=7,"K",IF(I415&gt;=6,"TBK",IF(I415&gt;=5,"TB","KĐĐK"))))</f>
        <v>K</v>
      </c>
      <c r="K415" s="14"/>
    </row>
    <row r="416" spans="1:11" ht="12.75">
      <c r="A416" s="14">
        <v>23</v>
      </c>
      <c r="B416" s="15">
        <v>179312444</v>
      </c>
      <c r="C416" s="14" t="s">
        <v>948</v>
      </c>
      <c r="D416" s="16" t="s">
        <v>693</v>
      </c>
      <c r="E416" s="15" t="s">
        <v>894</v>
      </c>
      <c r="F416" s="31">
        <v>8</v>
      </c>
      <c r="G416" s="114">
        <v>6</v>
      </c>
      <c r="H416" s="31">
        <v>5</v>
      </c>
      <c r="I416" s="31">
        <f>SUM(F416*0.3+G416*0.2+H416*0.5)</f>
        <v>6.1</v>
      </c>
      <c r="J416" s="15" t="str">
        <f>IF(I416&gt;=8,"G",IF(I416&gt;=7,"K",IF(I416&gt;=6,"TBK",IF(I416&gt;=5,"TB","KĐĐK"))))</f>
        <v>TBK</v>
      </c>
      <c r="K416" s="14"/>
    </row>
    <row r="417" spans="1:11" ht="12.75">
      <c r="A417" s="14">
        <v>24</v>
      </c>
      <c r="B417" s="15">
        <v>179312454</v>
      </c>
      <c r="C417" s="14" t="s">
        <v>379</v>
      </c>
      <c r="D417" s="16" t="s">
        <v>417</v>
      </c>
      <c r="E417" s="15" t="s">
        <v>894</v>
      </c>
      <c r="F417" s="31">
        <v>8</v>
      </c>
      <c r="G417" s="114">
        <v>5</v>
      </c>
      <c r="H417" s="31">
        <v>6</v>
      </c>
      <c r="I417" s="31">
        <f>SUM(F417*0.3+G417*0.2+H417*0.5)</f>
        <v>6.4</v>
      </c>
      <c r="J417" s="15" t="str">
        <f>IF(I417&gt;=8,"G",IF(I417&gt;=7,"K",IF(I417&gt;=6,"TBK",IF(I417&gt;=5,"TB","KĐĐK"))))</f>
        <v>TBK</v>
      </c>
      <c r="K417" s="14"/>
    </row>
    <row r="418" spans="1:11" ht="12.75">
      <c r="A418" s="14">
        <v>25</v>
      </c>
      <c r="B418" s="15">
        <v>179322459</v>
      </c>
      <c r="C418" s="14" t="s">
        <v>384</v>
      </c>
      <c r="D418" s="16" t="s">
        <v>274</v>
      </c>
      <c r="E418" s="15" t="s">
        <v>894</v>
      </c>
      <c r="F418" s="31">
        <v>8</v>
      </c>
      <c r="G418" s="114">
        <v>7</v>
      </c>
      <c r="H418" s="31">
        <v>7</v>
      </c>
      <c r="I418" s="31">
        <f>SUM(F418*0.3+G418*0.2+H418*0.5)</f>
        <v>7.3</v>
      </c>
      <c r="J418" s="15" t="str">
        <f>IF(I418&gt;=8,"G",IF(I418&gt;=7,"K",IF(I418&gt;=6,"TBK",IF(I418&gt;=5,"TB","KĐĐK"))))</f>
        <v>K</v>
      </c>
      <c r="K418" s="14"/>
    </row>
    <row r="419" spans="1:11" ht="12.75">
      <c r="A419" s="14">
        <v>26</v>
      </c>
      <c r="B419" s="15">
        <v>179312375</v>
      </c>
      <c r="C419" s="14" t="s">
        <v>895</v>
      </c>
      <c r="D419" s="16" t="s">
        <v>896</v>
      </c>
      <c r="E419" s="15" t="s">
        <v>894</v>
      </c>
      <c r="F419" s="31">
        <v>8</v>
      </c>
      <c r="G419" s="114">
        <v>4</v>
      </c>
      <c r="H419" s="31">
        <v>7</v>
      </c>
      <c r="I419" s="31">
        <f aca="true" t="shared" si="32" ref="I419:I424">SUM(F419*0.3+G419*0.2+H419*0.5)</f>
        <v>6.7</v>
      </c>
      <c r="J419" s="125" t="s">
        <v>2062</v>
      </c>
      <c r="K419" s="14"/>
    </row>
    <row r="420" spans="1:11" ht="12.75">
      <c r="A420" s="14">
        <v>27</v>
      </c>
      <c r="B420" s="15">
        <v>179312399</v>
      </c>
      <c r="C420" s="14" t="s">
        <v>913</v>
      </c>
      <c r="D420" s="16" t="s">
        <v>914</v>
      </c>
      <c r="E420" s="15" t="s">
        <v>894</v>
      </c>
      <c r="F420" s="31">
        <v>8</v>
      </c>
      <c r="G420" s="114">
        <v>4</v>
      </c>
      <c r="H420" s="31">
        <v>7</v>
      </c>
      <c r="I420" s="31">
        <f t="shared" si="32"/>
        <v>6.7</v>
      </c>
      <c r="J420" s="125" t="s">
        <v>2062</v>
      </c>
      <c r="K420" s="14"/>
    </row>
    <row r="421" spans="1:11" ht="12.75">
      <c r="A421" s="14">
        <v>28</v>
      </c>
      <c r="B421" s="15">
        <v>179312403</v>
      </c>
      <c r="C421" s="14" t="s">
        <v>918</v>
      </c>
      <c r="D421" s="16" t="s">
        <v>919</v>
      </c>
      <c r="E421" s="15" t="s">
        <v>894</v>
      </c>
      <c r="F421" s="31">
        <v>8</v>
      </c>
      <c r="G421" s="114">
        <v>4</v>
      </c>
      <c r="H421" s="31">
        <v>6</v>
      </c>
      <c r="I421" s="31">
        <f t="shared" si="32"/>
        <v>6.2</v>
      </c>
      <c r="J421" s="125" t="s">
        <v>2062</v>
      </c>
      <c r="K421" s="14"/>
    </row>
    <row r="422" spans="1:11" ht="12.75">
      <c r="A422" s="14">
        <v>29</v>
      </c>
      <c r="B422" s="15">
        <v>179312430</v>
      </c>
      <c r="C422" s="14" t="s">
        <v>940</v>
      </c>
      <c r="D422" s="16" t="s">
        <v>291</v>
      </c>
      <c r="E422" s="15" t="s">
        <v>894</v>
      </c>
      <c r="F422" s="31">
        <v>6</v>
      </c>
      <c r="G422" s="114">
        <v>4</v>
      </c>
      <c r="H422" s="31">
        <v>5</v>
      </c>
      <c r="I422" s="31">
        <f t="shared" si="32"/>
        <v>5.1</v>
      </c>
      <c r="J422" s="125" t="s">
        <v>2062</v>
      </c>
      <c r="K422" s="14"/>
    </row>
    <row r="423" spans="1:11" ht="12.75">
      <c r="A423" s="14">
        <v>30</v>
      </c>
      <c r="B423" s="15">
        <v>179312435</v>
      </c>
      <c r="C423" s="14" t="s">
        <v>944</v>
      </c>
      <c r="D423" s="16" t="s">
        <v>945</v>
      </c>
      <c r="E423" s="15" t="s">
        <v>894</v>
      </c>
      <c r="F423" s="31">
        <v>8</v>
      </c>
      <c r="G423" s="114">
        <v>1</v>
      </c>
      <c r="H423" s="31">
        <v>7</v>
      </c>
      <c r="I423" s="31">
        <f t="shared" si="32"/>
        <v>6.1</v>
      </c>
      <c r="J423" s="125" t="s">
        <v>2062</v>
      </c>
      <c r="K423" s="14"/>
    </row>
    <row r="424" spans="1:11" ht="12.75">
      <c r="A424" s="14">
        <v>31</v>
      </c>
      <c r="B424" s="15">
        <v>179312447</v>
      </c>
      <c r="C424" s="14" t="s">
        <v>288</v>
      </c>
      <c r="D424" s="16" t="s">
        <v>949</v>
      </c>
      <c r="E424" s="15" t="s">
        <v>894</v>
      </c>
      <c r="F424" s="31">
        <v>8</v>
      </c>
      <c r="G424" s="114">
        <v>4</v>
      </c>
      <c r="H424" s="31">
        <v>5</v>
      </c>
      <c r="I424" s="31">
        <f t="shared" si="32"/>
        <v>5.7</v>
      </c>
      <c r="J424" s="125" t="s">
        <v>2062</v>
      </c>
      <c r="K424" s="14"/>
    </row>
    <row r="425" spans="1:11" ht="12.75">
      <c r="A425" s="14"/>
      <c r="B425" s="15"/>
      <c r="C425" s="14"/>
      <c r="D425" s="16"/>
      <c r="E425" s="15"/>
      <c r="F425" s="31"/>
      <c r="G425" s="114"/>
      <c r="H425" s="31"/>
      <c r="I425" s="31"/>
      <c r="J425" s="15"/>
      <c r="K425" s="14"/>
    </row>
    <row r="426" spans="1:11" ht="12.75">
      <c r="A426" s="14"/>
      <c r="B426" s="14"/>
      <c r="C426" s="14"/>
      <c r="D426" s="14"/>
      <c r="E426" s="14"/>
      <c r="F426" s="31"/>
      <c r="G426" s="114"/>
      <c r="H426" s="31"/>
      <c r="I426" s="31"/>
      <c r="J426" s="15"/>
      <c r="K426" s="14"/>
    </row>
    <row r="427" spans="1:11" ht="12.75">
      <c r="A427" s="14">
        <v>1</v>
      </c>
      <c r="B427" s="15">
        <v>179312376</v>
      </c>
      <c r="C427" s="14" t="s">
        <v>954</v>
      </c>
      <c r="D427" s="16" t="s">
        <v>372</v>
      </c>
      <c r="E427" s="15" t="s">
        <v>953</v>
      </c>
      <c r="F427" s="31">
        <v>5</v>
      </c>
      <c r="G427" s="114">
        <v>6</v>
      </c>
      <c r="H427" s="31">
        <v>7</v>
      </c>
      <c r="I427" s="31">
        <f aca="true" t="shared" si="33" ref="I427:I436">SUM(F427*0.3+G427*0.2+H427*0.5)</f>
        <v>6.2</v>
      </c>
      <c r="J427" s="15" t="str">
        <f aca="true" t="shared" si="34" ref="J427:J436">IF(I427&gt;=8,"G",IF(I427&gt;=7,"K",IF(I427&gt;=6,"TBK",IF(I427&gt;=5,"TB","KĐĐK"))))</f>
        <v>TBK</v>
      </c>
      <c r="K427" s="14"/>
    </row>
    <row r="428" spans="1:11" ht="12.75">
      <c r="A428" s="14">
        <v>2</v>
      </c>
      <c r="B428" s="15">
        <v>179312378</v>
      </c>
      <c r="C428" s="14" t="s">
        <v>956</v>
      </c>
      <c r="D428" s="16" t="s">
        <v>636</v>
      </c>
      <c r="E428" s="15" t="s">
        <v>953</v>
      </c>
      <c r="F428" s="31">
        <v>8</v>
      </c>
      <c r="G428" s="114">
        <v>5</v>
      </c>
      <c r="H428" s="31">
        <v>5</v>
      </c>
      <c r="I428" s="31">
        <f t="shared" si="33"/>
        <v>5.9</v>
      </c>
      <c r="J428" s="15" t="str">
        <f t="shared" si="34"/>
        <v>TB</v>
      </c>
      <c r="K428" s="14"/>
    </row>
    <row r="429" spans="1:11" ht="12.75">
      <c r="A429" s="14">
        <v>3</v>
      </c>
      <c r="B429" s="15">
        <v>179312381</v>
      </c>
      <c r="C429" s="14" t="s">
        <v>537</v>
      </c>
      <c r="D429" s="16" t="s">
        <v>296</v>
      </c>
      <c r="E429" s="15" t="s">
        <v>953</v>
      </c>
      <c r="F429" s="31">
        <v>8</v>
      </c>
      <c r="G429" s="114">
        <v>5</v>
      </c>
      <c r="H429" s="31">
        <v>7</v>
      </c>
      <c r="I429" s="31">
        <f t="shared" si="33"/>
        <v>6.9</v>
      </c>
      <c r="J429" s="15" t="str">
        <f t="shared" si="34"/>
        <v>TBK</v>
      </c>
      <c r="K429" s="14"/>
    </row>
    <row r="430" spans="1:11" ht="12.75">
      <c r="A430" s="14">
        <v>4</v>
      </c>
      <c r="B430" s="15">
        <v>179312383</v>
      </c>
      <c r="C430" s="14" t="s">
        <v>958</v>
      </c>
      <c r="D430" s="16" t="s">
        <v>296</v>
      </c>
      <c r="E430" s="15" t="s">
        <v>953</v>
      </c>
      <c r="F430" s="31">
        <v>8</v>
      </c>
      <c r="G430" s="114">
        <v>5</v>
      </c>
      <c r="H430" s="31">
        <v>7</v>
      </c>
      <c r="I430" s="31">
        <f t="shared" si="33"/>
        <v>6.9</v>
      </c>
      <c r="J430" s="15" t="str">
        <f t="shared" si="34"/>
        <v>TBK</v>
      </c>
      <c r="K430" s="14"/>
    </row>
    <row r="431" spans="1:11" ht="12.75">
      <c r="A431" s="14">
        <v>5</v>
      </c>
      <c r="B431" s="15">
        <v>179312385</v>
      </c>
      <c r="C431" s="14" t="s">
        <v>960</v>
      </c>
      <c r="D431" s="16" t="s">
        <v>444</v>
      </c>
      <c r="E431" s="15" t="s">
        <v>953</v>
      </c>
      <c r="F431" s="31">
        <v>8</v>
      </c>
      <c r="G431" s="114">
        <v>5</v>
      </c>
      <c r="H431" s="31">
        <v>6</v>
      </c>
      <c r="I431" s="31">
        <f t="shared" si="33"/>
        <v>6.4</v>
      </c>
      <c r="J431" s="15" t="str">
        <f t="shared" si="34"/>
        <v>TBK</v>
      </c>
      <c r="K431" s="14"/>
    </row>
    <row r="432" spans="1:11" ht="12.75">
      <c r="A432" s="14">
        <v>6</v>
      </c>
      <c r="B432" s="15">
        <v>179312387</v>
      </c>
      <c r="C432" s="14" t="s">
        <v>962</v>
      </c>
      <c r="D432" s="16" t="s">
        <v>628</v>
      </c>
      <c r="E432" s="15" t="s">
        <v>953</v>
      </c>
      <c r="F432" s="31">
        <v>8</v>
      </c>
      <c r="G432" s="114">
        <v>7</v>
      </c>
      <c r="H432" s="31">
        <v>8</v>
      </c>
      <c r="I432" s="31">
        <f t="shared" si="33"/>
        <v>7.8</v>
      </c>
      <c r="J432" s="15" t="str">
        <f t="shared" si="34"/>
        <v>K</v>
      </c>
      <c r="K432" s="14"/>
    </row>
    <row r="433" spans="1:11" ht="12.75">
      <c r="A433" s="14">
        <v>7</v>
      </c>
      <c r="B433" s="15">
        <v>179312390</v>
      </c>
      <c r="C433" s="14" t="s">
        <v>963</v>
      </c>
      <c r="D433" s="16" t="s">
        <v>699</v>
      </c>
      <c r="E433" s="15" t="s">
        <v>953</v>
      </c>
      <c r="F433" s="31">
        <v>8</v>
      </c>
      <c r="G433" s="114">
        <v>6</v>
      </c>
      <c r="H433" s="31">
        <v>7</v>
      </c>
      <c r="I433" s="31">
        <f t="shared" si="33"/>
        <v>7.1</v>
      </c>
      <c r="J433" s="15" t="str">
        <f t="shared" si="34"/>
        <v>K</v>
      </c>
      <c r="K433" s="14"/>
    </row>
    <row r="434" spans="1:11" ht="12.75">
      <c r="A434" s="14">
        <v>8</v>
      </c>
      <c r="B434" s="15">
        <v>179312392</v>
      </c>
      <c r="C434" s="14" t="s">
        <v>965</v>
      </c>
      <c r="D434" s="16" t="s">
        <v>430</v>
      </c>
      <c r="E434" s="15" t="s">
        <v>953</v>
      </c>
      <c r="F434" s="31">
        <v>8</v>
      </c>
      <c r="G434" s="114">
        <v>5</v>
      </c>
      <c r="H434" s="31">
        <v>7</v>
      </c>
      <c r="I434" s="31">
        <f t="shared" si="33"/>
        <v>6.9</v>
      </c>
      <c r="J434" s="15" t="str">
        <f t="shared" si="34"/>
        <v>TBK</v>
      </c>
      <c r="K434" s="14"/>
    </row>
    <row r="435" spans="1:11" ht="12.75">
      <c r="A435" s="14">
        <v>9</v>
      </c>
      <c r="B435" s="15">
        <v>179312394</v>
      </c>
      <c r="C435" s="14" t="s">
        <v>288</v>
      </c>
      <c r="D435" s="16" t="s">
        <v>369</v>
      </c>
      <c r="E435" s="15" t="s">
        <v>953</v>
      </c>
      <c r="F435" s="31">
        <v>8</v>
      </c>
      <c r="G435" s="114">
        <v>6</v>
      </c>
      <c r="H435" s="31">
        <v>6</v>
      </c>
      <c r="I435" s="31">
        <f t="shared" si="33"/>
        <v>6.6</v>
      </c>
      <c r="J435" s="15" t="str">
        <f t="shared" si="34"/>
        <v>TBK</v>
      </c>
      <c r="K435" s="14"/>
    </row>
    <row r="436" spans="1:11" ht="12.75">
      <c r="A436" s="14">
        <v>10</v>
      </c>
      <c r="B436" s="15">
        <v>179312397</v>
      </c>
      <c r="C436" s="14" t="s">
        <v>967</v>
      </c>
      <c r="D436" s="16" t="s">
        <v>911</v>
      </c>
      <c r="E436" s="15" t="s">
        <v>953</v>
      </c>
      <c r="F436" s="31">
        <v>6</v>
      </c>
      <c r="G436" s="114">
        <v>7</v>
      </c>
      <c r="H436" s="31">
        <v>6</v>
      </c>
      <c r="I436" s="31">
        <f t="shared" si="33"/>
        <v>6.2</v>
      </c>
      <c r="J436" s="15" t="str">
        <f t="shared" si="34"/>
        <v>TBK</v>
      </c>
      <c r="K436" s="14"/>
    </row>
    <row r="437" spans="1:11" ht="12.75">
      <c r="A437" s="14">
        <v>11</v>
      </c>
      <c r="B437" s="15">
        <v>179312400</v>
      </c>
      <c r="C437" s="14" t="s">
        <v>971</v>
      </c>
      <c r="D437" s="16" t="s">
        <v>914</v>
      </c>
      <c r="E437" s="15" t="s">
        <v>953</v>
      </c>
      <c r="F437" s="31">
        <v>6</v>
      </c>
      <c r="G437" s="114">
        <v>7</v>
      </c>
      <c r="H437" s="31">
        <v>8</v>
      </c>
      <c r="I437" s="31">
        <f aca="true" t="shared" si="35" ref="I437:I450">SUM(F437*0.3+G437*0.2+H437*0.5)</f>
        <v>7.2</v>
      </c>
      <c r="J437" s="15" t="str">
        <f aca="true" t="shared" si="36" ref="J437:J450">IF(I437&gt;=8,"G",IF(I437&gt;=7,"K",IF(I437&gt;=6,"TBK",IF(I437&gt;=5,"TB","KĐĐK"))))</f>
        <v>K</v>
      </c>
      <c r="K437" s="14"/>
    </row>
    <row r="438" spans="1:11" ht="12.75">
      <c r="A438" s="14">
        <v>12</v>
      </c>
      <c r="B438" s="15">
        <v>179312401</v>
      </c>
      <c r="C438" s="14" t="s">
        <v>376</v>
      </c>
      <c r="D438" s="16" t="s">
        <v>271</v>
      </c>
      <c r="E438" s="15" t="s">
        <v>953</v>
      </c>
      <c r="F438" s="31">
        <v>8</v>
      </c>
      <c r="G438" s="114">
        <v>6</v>
      </c>
      <c r="H438" s="31">
        <v>7</v>
      </c>
      <c r="I438" s="31">
        <f t="shared" si="35"/>
        <v>7.1</v>
      </c>
      <c r="J438" s="15" t="str">
        <f t="shared" si="36"/>
        <v>K</v>
      </c>
      <c r="K438" s="14"/>
    </row>
    <row r="439" spans="1:11" ht="12.75">
      <c r="A439" s="14">
        <v>13</v>
      </c>
      <c r="B439" s="15">
        <v>179312405</v>
      </c>
      <c r="C439" s="14" t="s">
        <v>973</v>
      </c>
      <c r="D439" s="16" t="s">
        <v>265</v>
      </c>
      <c r="E439" s="15" t="s">
        <v>953</v>
      </c>
      <c r="F439" s="31">
        <v>8</v>
      </c>
      <c r="G439" s="114">
        <v>5</v>
      </c>
      <c r="H439" s="31">
        <v>6</v>
      </c>
      <c r="I439" s="31">
        <f t="shared" si="35"/>
        <v>6.4</v>
      </c>
      <c r="J439" s="15" t="str">
        <f t="shared" si="36"/>
        <v>TBK</v>
      </c>
      <c r="K439" s="14"/>
    </row>
    <row r="440" spans="1:11" ht="12.75">
      <c r="A440" s="14">
        <v>14</v>
      </c>
      <c r="B440" s="15">
        <v>179312407</v>
      </c>
      <c r="C440" s="14" t="s">
        <v>384</v>
      </c>
      <c r="D440" s="16" t="s">
        <v>385</v>
      </c>
      <c r="E440" s="15" t="s">
        <v>953</v>
      </c>
      <c r="F440" s="31">
        <v>8</v>
      </c>
      <c r="G440" s="114">
        <v>6</v>
      </c>
      <c r="H440" s="31">
        <v>7</v>
      </c>
      <c r="I440" s="31">
        <f t="shared" si="35"/>
        <v>7.1</v>
      </c>
      <c r="J440" s="15" t="str">
        <f t="shared" si="36"/>
        <v>K</v>
      </c>
      <c r="K440" s="14"/>
    </row>
    <row r="441" spans="1:11" ht="12.75">
      <c r="A441" s="14">
        <v>15</v>
      </c>
      <c r="B441" s="15">
        <v>179312410</v>
      </c>
      <c r="C441" s="14" t="s">
        <v>976</v>
      </c>
      <c r="D441" s="16" t="s">
        <v>428</v>
      </c>
      <c r="E441" s="15" t="s">
        <v>953</v>
      </c>
      <c r="F441" s="31">
        <v>8</v>
      </c>
      <c r="G441" s="114">
        <v>6</v>
      </c>
      <c r="H441" s="31">
        <v>6</v>
      </c>
      <c r="I441" s="31">
        <f t="shared" si="35"/>
        <v>6.6</v>
      </c>
      <c r="J441" s="15" t="str">
        <f t="shared" si="36"/>
        <v>TBK</v>
      </c>
      <c r="K441" s="14"/>
    </row>
    <row r="442" spans="1:11" ht="12.75">
      <c r="A442" s="14">
        <v>16</v>
      </c>
      <c r="B442" s="15">
        <v>179312413</v>
      </c>
      <c r="C442" s="14" t="s">
        <v>978</v>
      </c>
      <c r="D442" s="16" t="s">
        <v>239</v>
      </c>
      <c r="E442" s="15" t="s">
        <v>953</v>
      </c>
      <c r="F442" s="31">
        <v>6</v>
      </c>
      <c r="G442" s="114">
        <v>5</v>
      </c>
      <c r="H442" s="31">
        <v>7</v>
      </c>
      <c r="I442" s="31">
        <f t="shared" si="35"/>
        <v>6.3</v>
      </c>
      <c r="J442" s="15" t="str">
        <f t="shared" si="36"/>
        <v>TBK</v>
      </c>
      <c r="K442" s="14"/>
    </row>
    <row r="443" spans="1:11" ht="12.75">
      <c r="A443" s="14">
        <v>17</v>
      </c>
      <c r="B443" s="15">
        <v>179312417</v>
      </c>
      <c r="C443" s="14" t="s">
        <v>980</v>
      </c>
      <c r="D443" s="16" t="s">
        <v>248</v>
      </c>
      <c r="E443" s="15" t="s">
        <v>953</v>
      </c>
      <c r="F443" s="31">
        <v>8</v>
      </c>
      <c r="G443" s="114">
        <v>6</v>
      </c>
      <c r="H443" s="31">
        <v>8</v>
      </c>
      <c r="I443" s="31">
        <f t="shared" si="35"/>
        <v>7.6</v>
      </c>
      <c r="J443" s="15" t="str">
        <f t="shared" si="36"/>
        <v>K</v>
      </c>
      <c r="K443" s="14"/>
    </row>
    <row r="444" spans="1:11" ht="12.75">
      <c r="A444" s="14">
        <v>18</v>
      </c>
      <c r="B444" s="15">
        <v>179312422</v>
      </c>
      <c r="C444" s="14" t="s">
        <v>982</v>
      </c>
      <c r="D444" s="16" t="s">
        <v>701</v>
      </c>
      <c r="E444" s="15" t="s">
        <v>953</v>
      </c>
      <c r="F444" s="31">
        <v>6</v>
      </c>
      <c r="G444" s="114">
        <v>5</v>
      </c>
      <c r="H444" s="31">
        <v>6</v>
      </c>
      <c r="I444" s="31">
        <f t="shared" si="35"/>
        <v>5.8</v>
      </c>
      <c r="J444" s="15" t="str">
        <f t="shared" si="36"/>
        <v>TB</v>
      </c>
      <c r="K444" s="14"/>
    </row>
    <row r="445" spans="1:11" ht="12.75">
      <c r="A445" s="14">
        <v>19</v>
      </c>
      <c r="B445" s="15">
        <v>179312423</v>
      </c>
      <c r="C445" s="14" t="s">
        <v>344</v>
      </c>
      <c r="D445" s="16" t="s">
        <v>417</v>
      </c>
      <c r="E445" s="15" t="s">
        <v>953</v>
      </c>
      <c r="F445" s="31">
        <v>8</v>
      </c>
      <c r="G445" s="114">
        <v>5</v>
      </c>
      <c r="H445" s="31">
        <v>7</v>
      </c>
      <c r="I445" s="31">
        <f t="shared" si="35"/>
        <v>6.9</v>
      </c>
      <c r="J445" s="15" t="str">
        <f t="shared" si="36"/>
        <v>TBK</v>
      </c>
      <c r="K445" s="14"/>
    </row>
    <row r="446" spans="1:11" ht="12.75">
      <c r="A446" s="14">
        <v>20</v>
      </c>
      <c r="B446" s="15">
        <v>179312425</v>
      </c>
      <c r="C446" s="14" t="s">
        <v>276</v>
      </c>
      <c r="D446" s="16" t="s">
        <v>417</v>
      </c>
      <c r="E446" s="15" t="s">
        <v>953</v>
      </c>
      <c r="F446" s="31">
        <v>8</v>
      </c>
      <c r="G446" s="114">
        <v>5</v>
      </c>
      <c r="H446" s="31">
        <v>6</v>
      </c>
      <c r="I446" s="31">
        <f t="shared" si="35"/>
        <v>6.4</v>
      </c>
      <c r="J446" s="15" t="str">
        <f t="shared" si="36"/>
        <v>TBK</v>
      </c>
      <c r="K446" s="14"/>
    </row>
    <row r="447" spans="1:11" ht="12.75">
      <c r="A447" s="14">
        <v>21</v>
      </c>
      <c r="B447" s="15">
        <v>179312427</v>
      </c>
      <c r="C447" s="14" t="s">
        <v>984</v>
      </c>
      <c r="D447" s="16" t="s">
        <v>549</v>
      </c>
      <c r="E447" s="15" t="s">
        <v>953</v>
      </c>
      <c r="F447" s="31">
        <v>8</v>
      </c>
      <c r="G447" s="114">
        <v>5</v>
      </c>
      <c r="H447" s="31">
        <v>5</v>
      </c>
      <c r="I447" s="31">
        <f t="shared" si="35"/>
        <v>5.9</v>
      </c>
      <c r="J447" s="15" t="str">
        <f t="shared" si="36"/>
        <v>TB</v>
      </c>
      <c r="K447" s="14"/>
    </row>
    <row r="448" spans="1:11" ht="12.75">
      <c r="A448" s="14">
        <v>22</v>
      </c>
      <c r="B448" s="15">
        <v>179312429</v>
      </c>
      <c r="C448" s="14" t="s">
        <v>986</v>
      </c>
      <c r="D448" s="16" t="s">
        <v>291</v>
      </c>
      <c r="E448" s="15" t="s">
        <v>953</v>
      </c>
      <c r="F448" s="31">
        <v>8</v>
      </c>
      <c r="G448" s="114">
        <v>6</v>
      </c>
      <c r="H448" s="31">
        <v>7</v>
      </c>
      <c r="I448" s="31">
        <f t="shared" si="35"/>
        <v>7.1</v>
      </c>
      <c r="J448" s="15" t="str">
        <f t="shared" si="36"/>
        <v>K</v>
      </c>
      <c r="K448" s="14"/>
    </row>
    <row r="449" spans="1:11" ht="12.75">
      <c r="A449" s="14">
        <v>23</v>
      </c>
      <c r="B449" s="15">
        <v>179312432</v>
      </c>
      <c r="C449" s="14" t="s">
        <v>344</v>
      </c>
      <c r="D449" s="16" t="s">
        <v>256</v>
      </c>
      <c r="E449" s="15" t="s">
        <v>953</v>
      </c>
      <c r="F449" s="31">
        <v>8</v>
      </c>
      <c r="G449" s="114">
        <v>6</v>
      </c>
      <c r="H449" s="31">
        <v>7</v>
      </c>
      <c r="I449" s="31">
        <f t="shared" si="35"/>
        <v>7.1</v>
      </c>
      <c r="J449" s="15" t="str">
        <f t="shared" si="36"/>
        <v>K</v>
      </c>
      <c r="K449" s="14"/>
    </row>
    <row r="450" spans="1:11" ht="12.75">
      <c r="A450" s="14">
        <v>24</v>
      </c>
      <c r="B450" s="15">
        <v>179312434</v>
      </c>
      <c r="C450" s="14" t="s">
        <v>884</v>
      </c>
      <c r="D450" s="16" t="s">
        <v>577</v>
      </c>
      <c r="E450" s="15" t="s">
        <v>953</v>
      </c>
      <c r="F450" s="31">
        <v>8</v>
      </c>
      <c r="G450" s="114">
        <v>7</v>
      </c>
      <c r="H450" s="31">
        <v>7</v>
      </c>
      <c r="I450" s="31">
        <f t="shared" si="35"/>
        <v>7.3</v>
      </c>
      <c r="J450" s="15" t="str">
        <f t="shared" si="36"/>
        <v>K</v>
      </c>
      <c r="K450" s="14"/>
    </row>
    <row r="451" spans="1:11" ht="12.75">
      <c r="A451" s="14">
        <v>25</v>
      </c>
      <c r="B451" s="15">
        <v>179312438</v>
      </c>
      <c r="C451" s="14" t="s">
        <v>992</v>
      </c>
      <c r="D451" s="16" t="s">
        <v>612</v>
      </c>
      <c r="E451" s="15" t="s">
        <v>953</v>
      </c>
      <c r="F451" s="31">
        <v>8</v>
      </c>
      <c r="G451" s="114">
        <v>5</v>
      </c>
      <c r="H451" s="31">
        <v>6</v>
      </c>
      <c r="I451" s="31">
        <f>SUM(F451*0.3+G451*0.2+H451*0.5)</f>
        <v>6.4</v>
      </c>
      <c r="J451" s="15" t="str">
        <f>IF(I451&gt;=8,"G",IF(I451&gt;=7,"K",IF(I451&gt;=6,"TBK",IF(I451&gt;=5,"TB","KĐĐK"))))</f>
        <v>TBK</v>
      </c>
      <c r="K451" s="14"/>
    </row>
    <row r="452" spans="1:11" ht="12.75">
      <c r="A452" s="14">
        <v>26</v>
      </c>
      <c r="B452" s="15">
        <v>179312440</v>
      </c>
      <c r="C452" s="14" t="s">
        <v>384</v>
      </c>
      <c r="D452" s="16" t="s">
        <v>996</v>
      </c>
      <c r="E452" s="15" t="s">
        <v>953</v>
      </c>
      <c r="F452" s="31">
        <v>8</v>
      </c>
      <c r="G452" s="114">
        <v>5</v>
      </c>
      <c r="H452" s="31">
        <v>7</v>
      </c>
      <c r="I452" s="31">
        <f aca="true" t="shared" si="37" ref="I452:I461">SUM(F452*0.3+G452*0.2+H452*0.5)</f>
        <v>6.9</v>
      </c>
      <c r="J452" s="15" t="str">
        <f aca="true" t="shared" si="38" ref="J452:J457">IF(I452&gt;=8,"G",IF(I452&gt;=7,"K",IF(I452&gt;=6,"TBK",IF(I452&gt;=5,"TB","KĐĐK"))))</f>
        <v>TBK</v>
      </c>
      <c r="K452" s="14"/>
    </row>
    <row r="453" spans="1:11" ht="12.75">
      <c r="A453" s="14">
        <v>27</v>
      </c>
      <c r="B453" s="15">
        <v>179312445</v>
      </c>
      <c r="C453" s="14" t="s">
        <v>998</v>
      </c>
      <c r="D453" s="16" t="s">
        <v>783</v>
      </c>
      <c r="E453" s="15" t="s">
        <v>953</v>
      </c>
      <c r="F453" s="31">
        <v>8</v>
      </c>
      <c r="G453" s="114">
        <v>6</v>
      </c>
      <c r="H453" s="31">
        <v>7</v>
      </c>
      <c r="I453" s="31">
        <f t="shared" si="37"/>
        <v>7.1</v>
      </c>
      <c r="J453" s="15" t="str">
        <f t="shared" si="38"/>
        <v>K</v>
      </c>
      <c r="K453" s="14"/>
    </row>
    <row r="454" spans="1:11" ht="12.75">
      <c r="A454" s="14">
        <v>28</v>
      </c>
      <c r="B454" s="15">
        <v>179312446</v>
      </c>
      <c r="C454" s="14" t="s">
        <v>1000</v>
      </c>
      <c r="D454" s="16" t="s">
        <v>932</v>
      </c>
      <c r="E454" s="15" t="s">
        <v>953</v>
      </c>
      <c r="F454" s="31">
        <v>8</v>
      </c>
      <c r="G454" s="114">
        <v>5</v>
      </c>
      <c r="H454" s="31">
        <v>8</v>
      </c>
      <c r="I454" s="31">
        <f t="shared" si="37"/>
        <v>7.4</v>
      </c>
      <c r="J454" s="15" t="str">
        <f t="shared" si="38"/>
        <v>K</v>
      </c>
      <c r="K454" s="14"/>
    </row>
    <row r="455" spans="1:11" ht="12.75">
      <c r="A455" s="14">
        <v>29</v>
      </c>
      <c r="B455" s="15">
        <v>179312449</v>
      </c>
      <c r="C455" s="14" t="s">
        <v>1004</v>
      </c>
      <c r="D455" s="16" t="s">
        <v>701</v>
      </c>
      <c r="E455" s="15" t="s">
        <v>953</v>
      </c>
      <c r="F455" s="31">
        <v>8</v>
      </c>
      <c r="G455" s="114">
        <v>5</v>
      </c>
      <c r="H455" s="31">
        <v>7</v>
      </c>
      <c r="I455" s="31">
        <f t="shared" si="37"/>
        <v>6.9</v>
      </c>
      <c r="J455" s="15" t="str">
        <f t="shared" si="38"/>
        <v>TBK</v>
      </c>
      <c r="K455" s="14"/>
    </row>
    <row r="456" spans="1:11" ht="12.75">
      <c r="A456" s="14">
        <v>30</v>
      </c>
      <c r="B456" s="15">
        <v>179312453</v>
      </c>
      <c r="C456" s="14" t="s">
        <v>295</v>
      </c>
      <c r="D456" s="16" t="s">
        <v>291</v>
      </c>
      <c r="E456" s="15" t="s">
        <v>953</v>
      </c>
      <c r="F456" s="31">
        <v>8</v>
      </c>
      <c r="G456" s="114">
        <v>8</v>
      </c>
      <c r="H456" s="31">
        <v>6</v>
      </c>
      <c r="I456" s="31">
        <f t="shared" si="37"/>
        <v>7</v>
      </c>
      <c r="J456" s="15" t="str">
        <f t="shared" si="38"/>
        <v>K</v>
      </c>
      <c r="K456" s="14"/>
    </row>
    <row r="457" spans="1:11" ht="12.75">
      <c r="A457" s="14">
        <v>31</v>
      </c>
      <c r="B457" s="15">
        <v>179322632</v>
      </c>
      <c r="C457" s="14" t="s">
        <v>1005</v>
      </c>
      <c r="D457" s="16" t="s">
        <v>1006</v>
      </c>
      <c r="E457" s="15" t="s">
        <v>953</v>
      </c>
      <c r="F457" s="31">
        <v>8</v>
      </c>
      <c r="G457" s="114">
        <v>7</v>
      </c>
      <c r="H457" s="31">
        <v>6</v>
      </c>
      <c r="I457" s="31">
        <f t="shared" si="37"/>
        <v>6.8</v>
      </c>
      <c r="J457" s="15" t="str">
        <f t="shared" si="38"/>
        <v>TBK</v>
      </c>
      <c r="K457" s="14"/>
    </row>
    <row r="458" spans="1:11" ht="12.75">
      <c r="A458" s="14">
        <v>32</v>
      </c>
      <c r="B458" s="15">
        <v>179312373</v>
      </c>
      <c r="C458" s="14" t="s">
        <v>830</v>
      </c>
      <c r="D458" s="16" t="s">
        <v>274</v>
      </c>
      <c r="E458" s="15" t="s">
        <v>953</v>
      </c>
      <c r="F458" s="31">
        <v>8</v>
      </c>
      <c r="G458" s="114">
        <v>4</v>
      </c>
      <c r="H458" s="31">
        <v>7</v>
      </c>
      <c r="I458" s="31">
        <f t="shared" si="37"/>
        <v>6.7</v>
      </c>
      <c r="J458" s="125" t="s">
        <v>2062</v>
      </c>
      <c r="K458" s="14"/>
    </row>
    <row r="459" spans="1:11" ht="12.75">
      <c r="A459" s="14">
        <v>33</v>
      </c>
      <c r="B459" s="15">
        <v>179312398</v>
      </c>
      <c r="C459" s="14" t="s">
        <v>969</v>
      </c>
      <c r="D459" s="16" t="s">
        <v>425</v>
      </c>
      <c r="E459" s="15" t="s">
        <v>953</v>
      </c>
      <c r="F459" s="31">
        <v>8</v>
      </c>
      <c r="G459" s="114">
        <v>4</v>
      </c>
      <c r="H459" s="31">
        <v>7</v>
      </c>
      <c r="I459" s="31">
        <f t="shared" si="37"/>
        <v>6.7</v>
      </c>
      <c r="J459" s="125" t="s">
        <v>2062</v>
      </c>
      <c r="K459" s="14"/>
    </row>
    <row r="460" spans="1:11" ht="12.75">
      <c r="A460" s="14">
        <v>34</v>
      </c>
      <c r="B460" s="15">
        <v>179312436</v>
      </c>
      <c r="C460" s="14" t="s">
        <v>990</v>
      </c>
      <c r="D460" s="16" t="s">
        <v>945</v>
      </c>
      <c r="E460" s="15" t="s">
        <v>953</v>
      </c>
      <c r="F460" s="31">
        <v>8</v>
      </c>
      <c r="G460" s="114">
        <v>4</v>
      </c>
      <c r="H460" s="31">
        <v>8</v>
      </c>
      <c r="I460" s="31">
        <f t="shared" si="37"/>
        <v>7.2</v>
      </c>
      <c r="J460" s="125" t="s">
        <v>2062</v>
      </c>
      <c r="K460" s="14"/>
    </row>
    <row r="461" spans="1:11" ht="12.75">
      <c r="A461" s="14">
        <v>35</v>
      </c>
      <c r="B461" s="15">
        <v>179312439</v>
      </c>
      <c r="C461" s="14" t="s">
        <v>994</v>
      </c>
      <c r="D461" s="16" t="s">
        <v>472</v>
      </c>
      <c r="E461" s="15" t="s">
        <v>953</v>
      </c>
      <c r="F461" s="31">
        <v>8</v>
      </c>
      <c r="G461" s="114">
        <v>4</v>
      </c>
      <c r="H461" s="31">
        <v>7</v>
      </c>
      <c r="I461" s="31">
        <f t="shared" si="37"/>
        <v>6.7</v>
      </c>
      <c r="J461" s="125" t="s">
        <v>2062</v>
      </c>
      <c r="K461" s="14"/>
    </row>
    <row r="462" spans="1:11" ht="12.75">
      <c r="A462" s="14"/>
      <c r="B462" s="14"/>
      <c r="C462" s="14"/>
      <c r="D462" s="14"/>
      <c r="E462" s="14"/>
      <c r="F462" s="31"/>
      <c r="G462" s="114"/>
      <c r="H462" s="31"/>
      <c r="I462" s="31"/>
      <c r="J462" s="15"/>
      <c r="K462" s="14"/>
    </row>
    <row r="463" spans="1:11" ht="12.75">
      <c r="A463" s="14"/>
      <c r="B463" s="14"/>
      <c r="C463" s="14"/>
      <c r="D463" s="14"/>
      <c r="E463" s="14"/>
      <c r="F463" s="31"/>
      <c r="G463" s="114"/>
      <c r="H463" s="31"/>
      <c r="I463" s="31"/>
      <c r="J463" s="15"/>
      <c r="K463" s="14"/>
    </row>
    <row r="464" spans="1:11" ht="12.75">
      <c r="A464" s="14">
        <v>1</v>
      </c>
      <c r="B464" s="15">
        <v>179212891</v>
      </c>
      <c r="C464" s="14" t="s">
        <v>1412</v>
      </c>
      <c r="D464" s="16" t="s">
        <v>392</v>
      </c>
      <c r="E464" s="15" t="s">
        <v>6</v>
      </c>
      <c r="F464" s="31">
        <v>7</v>
      </c>
      <c r="G464" s="114">
        <v>5</v>
      </c>
      <c r="H464" s="31">
        <v>6</v>
      </c>
      <c r="I464" s="31">
        <f>SUM(F464*0.3+G464*0.2+H464*0.5)</f>
        <v>6.1</v>
      </c>
      <c r="J464" s="15" t="str">
        <f>IF(I464&gt;=8,"G",IF(I464&gt;=7,"K",IF(I464&gt;=6,"TBK",IF(I464&gt;=5,"TB","KĐĐK"))))</f>
        <v>TBK</v>
      </c>
      <c r="K464" s="14"/>
    </row>
    <row r="465" spans="1:11" ht="12.75">
      <c r="A465" s="14">
        <v>2</v>
      </c>
      <c r="B465" s="15">
        <v>179212893</v>
      </c>
      <c r="C465" s="14" t="s">
        <v>1886</v>
      </c>
      <c r="D465" s="16" t="s">
        <v>1172</v>
      </c>
      <c r="E465" s="15" t="s">
        <v>6</v>
      </c>
      <c r="F465" s="31">
        <v>7</v>
      </c>
      <c r="G465" s="114">
        <v>7</v>
      </c>
      <c r="H465" s="31">
        <v>6</v>
      </c>
      <c r="I465" s="31">
        <f>SUM(F465*0.3+G465*0.2+H465*0.5)</f>
        <v>6.5</v>
      </c>
      <c r="J465" s="15" t="str">
        <f aca="true" t="shared" si="39" ref="J465:J476">IF(I465&gt;=8,"G",IF(I465&gt;=7,"K",IF(I465&gt;=6,"TBK",IF(I465&gt;=5,"TB","KĐĐK"))))</f>
        <v>TBK</v>
      </c>
      <c r="K465" s="14"/>
    </row>
    <row r="466" spans="1:11" ht="12.75">
      <c r="A466" s="14">
        <v>3</v>
      </c>
      <c r="B466" s="15">
        <v>179212895</v>
      </c>
      <c r="C466" s="14" t="s">
        <v>1887</v>
      </c>
      <c r="D466" s="16" t="s">
        <v>1415</v>
      </c>
      <c r="E466" s="15" t="s">
        <v>6</v>
      </c>
      <c r="F466" s="31">
        <v>4</v>
      </c>
      <c r="G466" s="114"/>
      <c r="H466" s="31"/>
      <c r="I466" s="31"/>
      <c r="J466" s="125" t="str">
        <f t="shared" si="39"/>
        <v>KĐĐK</v>
      </c>
      <c r="K466" s="14"/>
    </row>
    <row r="467" spans="1:11" ht="12.75">
      <c r="A467" s="14">
        <v>4</v>
      </c>
      <c r="B467" s="15">
        <v>179212897</v>
      </c>
      <c r="C467" s="14" t="s">
        <v>1123</v>
      </c>
      <c r="D467" s="16" t="s">
        <v>372</v>
      </c>
      <c r="E467" s="15" t="s">
        <v>6</v>
      </c>
      <c r="F467" s="31">
        <v>7</v>
      </c>
      <c r="G467" s="114">
        <v>5</v>
      </c>
      <c r="H467" s="31">
        <v>6</v>
      </c>
      <c r="I467" s="31">
        <f aca="true" t="shared" si="40" ref="I467:I476">SUM(F467*0.3+G467*0.2+H467*0.5)</f>
        <v>6.1</v>
      </c>
      <c r="J467" s="15" t="str">
        <f t="shared" si="39"/>
        <v>TBK</v>
      </c>
      <c r="K467" s="14"/>
    </row>
    <row r="468" spans="1:11" ht="12.75">
      <c r="A468" s="14">
        <v>5</v>
      </c>
      <c r="B468" s="15">
        <v>179212898</v>
      </c>
      <c r="C468" s="14" t="s">
        <v>1487</v>
      </c>
      <c r="D468" s="16" t="s">
        <v>1888</v>
      </c>
      <c r="E468" s="15" t="s">
        <v>6</v>
      </c>
      <c r="F468" s="31">
        <v>7</v>
      </c>
      <c r="G468" s="114">
        <v>5</v>
      </c>
      <c r="H468" s="31">
        <v>7</v>
      </c>
      <c r="I468" s="31">
        <f t="shared" si="40"/>
        <v>6.6</v>
      </c>
      <c r="J468" s="15" t="str">
        <f t="shared" si="39"/>
        <v>TBK</v>
      </c>
      <c r="K468" s="14"/>
    </row>
    <row r="469" spans="1:11" ht="12.75">
      <c r="A469" s="14">
        <v>6</v>
      </c>
      <c r="B469" s="15">
        <v>179212900</v>
      </c>
      <c r="C469" s="14" t="s">
        <v>1889</v>
      </c>
      <c r="D469" s="16" t="s">
        <v>1281</v>
      </c>
      <c r="E469" s="15" t="s">
        <v>6</v>
      </c>
      <c r="F469" s="31">
        <v>8</v>
      </c>
      <c r="G469" s="114">
        <v>5</v>
      </c>
      <c r="H469" s="31">
        <v>7</v>
      </c>
      <c r="I469" s="31">
        <f t="shared" si="40"/>
        <v>6.9</v>
      </c>
      <c r="J469" s="15" t="str">
        <f t="shared" si="39"/>
        <v>TBK</v>
      </c>
      <c r="K469" s="14"/>
    </row>
    <row r="470" spans="1:11" ht="12.75">
      <c r="A470" s="14">
        <v>7</v>
      </c>
      <c r="B470" s="15">
        <v>179212901</v>
      </c>
      <c r="C470" s="14" t="s">
        <v>843</v>
      </c>
      <c r="D470" s="16" t="s">
        <v>444</v>
      </c>
      <c r="E470" s="15" t="s">
        <v>6</v>
      </c>
      <c r="F470" s="31">
        <v>8</v>
      </c>
      <c r="G470" s="114">
        <v>7</v>
      </c>
      <c r="H470" s="31">
        <v>6</v>
      </c>
      <c r="I470" s="31">
        <f t="shared" si="40"/>
        <v>6.8</v>
      </c>
      <c r="J470" s="15" t="str">
        <f t="shared" si="39"/>
        <v>TBK</v>
      </c>
      <c r="K470" s="14"/>
    </row>
    <row r="471" spans="1:11" ht="12.75">
      <c r="A471" s="14">
        <v>8</v>
      </c>
      <c r="B471" s="15">
        <v>179212902</v>
      </c>
      <c r="C471" s="14" t="s">
        <v>1312</v>
      </c>
      <c r="D471" s="16" t="s">
        <v>280</v>
      </c>
      <c r="E471" s="15" t="s">
        <v>6</v>
      </c>
      <c r="F471" s="31">
        <v>8</v>
      </c>
      <c r="G471" s="114">
        <v>6</v>
      </c>
      <c r="H471" s="31">
        <v>7</v>
      </c>
      <c r="I471" s="31">
        <f t="shared" si="40"/>
        <v>7.1</v>
      </c>
      <c r="J471" s="15" t="str">
        <f t="shared" si="39"/>
        <v>K</v>
      </c>
      <c r="K471" s="14"/>
    </row>
    <row r="472" spans="1:11" ht="12.75">
      <c r="A472" s="14">
        <v>9</v>
      </c>
      <c r="B472" s="15">
        <v>179212903</v>
      </c>
      <c r="C472" s="14" t="s">
        <v>360</v>
      </c>
      <c r="D472" s="16" t="s">
        <v>268</v>
      </c>
      <c r="E472" s="15" t="s">
        <v>6</v>
      </c>
      <c r="F472" s="31">
        <v>5</v>
      </c>
      <c r="G472" s="114">
        <v>6</v>
      </c>
      <c r="H472" s="31">
        <v>6</v>
      </c>
      <c r="I472" s="31">
        <f t="shared" si="40"/>
        <v>5.7</v>
      </c>
      <c r="J472" s="15" t="str">
        <f t="shared" si="39"/>
        <v>TB</v>
      </c>
      <c r="K472" s="14"/>
    </row>
    <row r="473" spans="1:11" ht="12.75">
      <c r="A473" s="14">
        <v>10</v>
      </c>
      <c r="B473" s="15">
        <v>179212904</v>
      </c>
      <c r="C473" s="14" t="s">
        <v>747</v>
      </c>
      <c r="D473" s="16" t="s">
        <v>308</v>
      </c>
      <c r="E473" s="15" t="s">
        <v>6</v>
      </c>
      <c r="F473" s="31">
        <v>5</v>
      </c>
      <c r="G473" s="114">
        <v>5</v>
      </c>
      <c r="H473" s="31">
        <v>7</v>
      </c>
      <c r="I473" s="31">
        <f t="shared" si="40"/>
        <v>6</v>
      </c>
      <c r="J473" s="15" t="str">
        <f t="shared" si="39"/>
        <v>TBK</v>
      </c>
      <c r="K473" s="14"/>
    </row>
    <row r="474" spans="1:11" ht="12.75">
      <c r="A474" s="14">
        <v>11</v>
      </c>
      <c r="B474" s="15">
        <v>179212905</v>
      </c>
      <c r="C474" s="14" t="s">
        <v>407</v>
      </c>
      <c r="D474" s="16" t="s">
        <v>438</v>
      </c>
      <c r="E474" s="15" t="s">
        <v>6</v>
      </c>
      <c r="F474" s="31">
        <v>8</v>
      </c>
      <c r="G474" s="114">
        <v>8</v>
      </c>
      <c r="H474" s="31">
        <v>6</v>
      </c>
      <c r="I474" s="31">
        <f t="shared" si="40"/>
        <v>7</v>
      </c>
      <c r="J474" s="15" t="str">
        <f t="shared" si="39"/>
        <v>K</v>
      </c>
      <c r="K474" s="14"/>
    </row>
    <row r="475" spans="1:11" ht="12.75">
      <c r="A475" s="14">
        <v>12</v>
      </c>
      <c r="B475" s="15">
        <v>179212906</v>
      </c>
      <c r="C475" s="14" t="s">
        <v>1321</v>
      </c>
      <c r="D475" s="16" t="s">
        <v>647</v>
      </c>
      <c r="E475" s="15" t="s">
        <v>6</v>
      </c>
      <c r="F475" s="31">
        <v>8</v>
      </c>
      <c r="G475" s="114">
        <v>8</v>
      </c>
      <c r="H475" s="31">
        <v>8</v>
      </c>
      <c r="I475" s="31">
        <f t="shared" si="40"/>
        <v>8</v>
      </c>
      <c r="J475" s="15" t="str">
        <f t="shared" si="39"/>
        <v>G</v>
      </c>
      <c r="K475" s="14"/>
    </row>
    <row r="476" spans="1:11" ht="12.75">
      <c r="A476" s="14">
        <v>13</v>
      </c>
      <c r="B476" s="15">
        <v>179212907</v>
      </c>
      <c r="C476" s="14" t="s">
        <v>1890</v>
      </c>
      <c r="D476" s="16" t="s">
        <v>647</v>
      </c>
      <c r="E476" s="15" t="s">
        <v>6</v>
      </c>
      <c r="F476" s="31">
        <v>8</v>
      </c>
      <c r="G476" s="114">
        <v>6</v>
      </c>
      <c r="H476" s="31">
        <v>6</v>
      </c>
      <c r="I476" s="31">
        <f t="shared" si="40"/>
        <v>6.6</v>
      </c>
      <c r="J476" s="15" t="str">
        <f t="shared" si="39"/>
        <v>TBK</v>
      </c>
      <c r="K476" s="14"/>
    </row>
    <row r="477" spans="1:11" ht="12.75">
      <c r="A477" s="14">
        <v>14</v>
      </c>
      <c r="B477" s="15">
        <v>179212909</v>
      </c>
      <c r="C477" s="14" t="s">
        <v>565</v>
      </c>
      <c r="D477" s="16" t="s">
        <v>430</v>
      </c>
      <c r="E477" s="15" t="s">
        <v>6</v>
      </c>
      <c r="F477" s="31">
        <v>5</v>
      </c>
      <c r="G477" s="114"/>
      <c r="H477" s="31">
        <v>6</v>
      </c>
      <c r="I477" s="31"/>
      <c r="J477" s="125" t="str">
        <f aca="true" t="shared" si="41" ref="J477:J483">IF(I477&gt;=8,"G",IF(I477&gt;=7,"K",IF(I477&gt;=6,"TBK",IF(I477&gt;=5,"TB","KĐĐK"))))</f>
        <v>KĐĐK</v>
      </c>
      <c r="K477" s="14"/>
    </row>
    <row r="478" spans="1:11" ht="12.75">
      <c r="A478" s="14">
        <v>15</v>
      </c>
      <c r="B478" s="15">
        <v>179212911</v>
      </c>
      <c r="C478" s="14" t="s">
        <v>1200</v>
      </c>
      <c r="D478" s="16" t="s">
        <v>911</v>
      </c>
      <c r="E478" s="15" t="s">
        <v>6</v>
      </c>
      <c r="F478" s="31">
        <v>7</v>
      </c>
      <c r="G478" s="114">
        <v>7</v>
      </c>
      <c r="H478" s="31">
        <v>6</v>
      </c>
      <c r="I478" s="31">
        <f aca="true" t="shared" si="42" ref="I478:I483">SUM(F478*0.3+G478*0.2+H478*0.5)</f>
        <v>6.5</v>
      </c>
      <c r="J478" s="15" t="str">
        <f t="shared" si="41"/>
        <v>TBK</v>
      </c>
      <c r="K478" s="14"/>
    </row>
    <row r="479" spans="1:11" ht="12.75">
      <c r="A479" s="14">
        <v>16</v>
      </c>
      <c r="B479" s="15">
        <v>179212912</v>
      </c>
      <c r="C479" s="14" t="s">
        <v>1412</v>
      </c>
      <c r="D479" s="16" t="s">
        <v>914</v>
      </c>
      <c r="E479" s="15" t="s">
        <v>6</v>
      </c>
      <c r="F479" s="31">
        <v>8</v>
      </c>
      <c r="G479" s="114">
        <v>6</v>
      </c>
      <c r="H479" s="31">
        <v>6</v>
      </c>
      <c r="I479" s="31">
        <f t="shared" si="42"/>
        <v>6.6</v>
      </c>
      <c r="J479" s="15" t="str">
        <f t="shared" si="41"/>
        <v>TBK</v>
      </c>
      <c r="K479" s="14"/>
    </row>
    <row r="480" spans="1:11" ht="12.75">
      <c r="A480" s="14">
        <v>17</v>
      </c>
      <c r="B480" s="15">
        <v>179212913</v>
      </c>
      <c r="C480" s="14" t="s">
        <v>1891</v>
      </c>
      <c r="D480" s="16" t="s">
        <v>1032</v>
      </c>
      <c r="E480" s="15" t="s">
        <v>6</v>
      </c>
      <c r="F480" s="31">
        <v>7</v>
      </c>
      <c r="G480" s="114">
        <v>7</v>
      </c>
      <c r="H480" s="31">
        <v>6</v>
      </c>
      <c r="I480" s="31">
        <f t="shared" si="42"/>
        <v>6.5</v>
      </c>
      <c r="J480" s="15" t="str">
        <f t="shared" si="41"/>
        <v>TBK</v>
      </c>
      <c r="K480" s="14"/>
    </row>
    <row r="481" spans="1:11" ht="12.75">
      <c r="A481" s="14">
        <v>18</v>
      </c>
      <c r="B481" s="15">
        <v>179212914</v>
      </c>
      <c r="C481" s="14" t="s">
        <v>1892</v>
      </c>
      <c r="D481" s="16" t="s">
        <v>1032</v>
      </c>
      <c r="E481" s="15" t="s">
        <v>6</v>
      </c>
      <c r="F481" s="31">
        <v>5</v>
      </c>
      <c r="G481" s="114">
        <v>6</v>
      </c>
      <c r="H481" s="31">
        <v>7</v>
      </c>
      <c r="I481" s="31">
        <f t="shared" si="42"/>
        <v>6.2</v>
      </c>
      <c r="J481" s="15" t="str">
        <f t="shared" si="41"/>
        <v>TBK</v>
      </c>
      <c r="K481" s="14"/>
    </row>
    <row r="482" spans="1:11" ht="12.75">
      <c r="A482" s="14">
        <v>19</v>
      </c>
      <c r="B482" s="15">
        <v>179212916</v>
      </c>
      <c r="C482" s="14" t="s">
        <v>1659</v>
      </c>
      <c r="D482" s="16" t="s">
        <v>1893</v>
      </c>
      <c r="E482" s="15" t="s">
        <v>6</v>
      </c>
      <c r="F482" s="31">
        <v>8</v>
      </c>
      <c r="G482" s="114">
        <v>5</v>
      </c>
      <c r="H482" s="31">
        <v>7</v>
      </c>
      <c r="I482" s="31">
        <f t="shared" si="42"/>
        <v>6.9</v>
      </c>
      <c r="J482" s="15" t="str">
        <f t="shared" si="41"/>
        <v>TBK</v>
      </c>
      <c r="K482" s="14"/>
    </row>
    <row r="483" spans="1:11" ht="12.75">
      <c r="A483" s="14">
        <v>20</v>
      </c>
      <c r="B483" s="15">
        <v>179212919</v>
      </c>
      <c r="C483" s="14" t="s">
        <v>686</v>
      </c>
      <c r="D483" s="16" t="s">
        <v>265</v>
      </c>
      <c r="E483" s="15" t="s">
        <v>6</v>
      </c>
      <c r="F483" s="31">
        <v>8</v>
      </c>
      <c r="G483" s="114">
        <v>6</v>
      </c>
      <c r="H483" s="31">
        <v>7</v>
      </c>
      <c r="I483" s="31">
        <f t="shared" si="42"/>
        <v>7.1</v>
      </c>
      <c r="J483" s="15" t="str">
        <f t="shared" si="41"/>
        <v>K</v>
      </c>
      <c r="K483" s="14"/>
    </row>
    <row r="484" spans="1:11" ht="12.75">
      <c r="A484" s="14">
        <v>21</v>
      </c>
      <c r="B484" s="15">
        <v>179212921</v>
      </c>
      <c r="C484" s="14" t="s">
        <v>1897</v>
      </c>
      <c r="D484" s="16" t="s">
        <v>833</v>
      </c>
      <c r="E484" s="15" t="s">
        <v>6</v>
      </c>
      <c r="F484" s="31">
        <v>8</v>
      </c>
      <c r="G484" s="114">
        <v>6</v>
      </c>
      <c r="H484" s="31">
        <v>7</v>
      </c>
      <c r="I484" s="31">
        <f aca="true" t="shared" si="43" ref="I484:I497">SUM(F484*0.3+G484*0.2+H484*0.5)</f>
        <v>7.1</v>
      </c>
      <c r="J484" s="15" t="str">
        <f aca="true" t="shared" si="44" ref="J484:J499">IF(I484&gt;=8,"G",IF(I484&gt;=7,"K",IF(I484&gt;=6,"TBK",IF(I484&gt;=5,"TB","KĐĐK"))))</f>
        <v>K</v>
      </c>
      <c r="K484" s="14"/>
    </row>
    <row r="485" spans="1:11" ht="12.75">
      <c r="A485" s="14">
        <v>22</v>
      </c>
      <c r="B485" s="15">
        <v>179212922</v>
      </c>
      <c r="C485" s="14" t="s">
        <v>1898</v>
      </c>
      <c r="D485" s="16" t="s">
        <v>833</v>
      </c>
      <c r="E485" s="15" t="s">
        <v>6</v>
      </c>
      <c r="F485" s="31">
        <v>8</v>
      </c>
      <c r="G485" s="114">
        <v>5</v>
      </c>
      <c r="H485" s="31">
        <v>7</v>
      </c>
      <c r="I485" s="31">
        <f t="shared" si="43"/>
        <v>6.9</v>
      </c>
      <c r="J485" s="15" t="str">
        <f t="shared" si="44"/>
        <v>TBK</v>
      </c>
      <c r="K485" s="14"/>
    </row>
    <row r="486" spans="1:11" ht="12.75">
      <c r="A486" s="14">
        <v>23</v>
      </c>
      <c r="B486" s="15">
        <v>179212924</v>
      </c>
      <c r="C486" s="14" t="s">
        <v>1200</v>
      </c>
      <c r="D486" s="16" t="s">
        <v>526</v>
      </c>
      <c r="E486" s="15" t="s">
        <v>6</v>
      </c>
      <c r="F486" s="31">
        <v>8</v>
      </c>
      <c r="G486" s="114">
        <v>7</v>
      </c>
      <c r="H486" s="31">
        <v>7</v>
      </c>
      <c r="I486" s="31">
        <f t="shared" si="43"/>
        <v>7.3</v>
      </c>
      <c r="J486" s="15" t="str">
        <f t="shared" si="44"/>
        <v>K</v>
      </c>
      <c r="K486" s="14"/>
    </row>
    <row r="487" spans="1:11" ht="12.75">
      <c r="A487" s="14">
        <v>24</v>
      </c>
      <c r="B487" s="15">
        <v>179212925</v>
      </c>
      <c r="C487" s="14" t="s">
        <v>1899</v>
      </c>
      <c r="D487" s="16" t="s">
        <v>803</v>
      </c>
      <c r="E487" s="15" t="s">
        <v>6</v>
      </c>
      <c r="F487" s="31">
        <v>8</v>
      </c>
      <c r="G487" s="114">
        <v>6</v>
      </c>
      <c r="H487" s="31">
        <v>7</v>
      </c>
      <c r="I487" s="31">
        <f t="shared" si="43"/>
        <v>7.1</v>
      </c>
      <c r="J487" s="15" t="str">
        <f t="shared" si="44"/>
        <v>K</v>
      </c>
      <c r="K487" s="14"/>
    </row>
    <row r="488" spans="1:11" ht="12.75">
      <c r="A488" s="14">
        <v>25</v>
      </c>
      <c r="B488" s="15">
        <v>179212928</v>
      </c>
      <c r="C488" s="14" t="s">
        <v>965</v>
      </c>
      <c r="D488" s="16" t="s">
        <v>535</v>
      </c>
      <c r="E488" s="15" t="s">
        <v>6</v>
      </c>
      <c r="F488" s="31">
        <v>8</v>
      </c>
      <c r="G488" s="114">
        <v>8</v>
      </c>
      <c r="H488" s="31">
        <v>8</v>
      </c>
      <c r="I488" s="31">
        <f t="shared" si="43"/>
        <v>8</v>
      </c>
      <c r="J488" s="15" t="str">
        <f t="shared" si="44"/>
        <v>G</v>
      </c>
      <c r="K488" s="14"/>
    </row>
    <row r="489" spans="1:11" ht="12.75">
      <c r="A489" s="14">
        <v>26</v>
      </c>
      <c r="B489" s="15">
        <v>179212929</v>
      </c>
      <c r="C489" s="14" t="s">
        <v>1900</v>
      </c>
      <c r="D489" s="16" t="s">
        <v>1429</v>
      </c>
      <c r="E489" s="15" t="s">
        <v>6</v>
      </c>
      <c r="F489" s="31">
        <v>8</v>
      </c>
      <c r="G489" s="114">
        <v>6</v>
      </c>
      <c r="H489" s="31">
        <v>6</v>
      </c>
      <c r="I489" s="31">
        <f t="shared" si="43"/>
        <v>6.6</v>
      </c>
      <c r="J489" s="15" t="str">
        <f t="shared" si="44"/>
        <v>TBK</v>
      </c>
      <c r="K489" s="14"/>
    </row>
    <row r="490" spans="1:11" ht="12.75">
      <c r="A490" s="14">
        <v>27</v>
      </c>
      <c r="B490" s="15">
        <v>179212932</v>
      </c>
      <c r="C490" s="14" t="s">
        <v>1901</v>
      </c>
      <c r="D490" s="16" t="s">
        <v>1902</v>
      </c>
      <c r="E490" s="15" t="s">
        <v>6</v>
      </c>
      <c r="F490" s="31">
        <v>8</v>
      </c>
      <c r="G490" s="114">
        <v>5</v>
      </c>
      <c r="H490" s="31">
        <v>7</v>
      </c>
      <c r="I490" s="31">
        <f t="shared" si="43"/>
        <v>6.9</v>
      </c>
      <c r="J490" s="15" t="str">
        <f t="shared" si="44"/>
        <v>TBK</v>
      </c>
      <c r="K490" s="14"/>
    </row>
    <row r="491" spans="1:11" ht="12.75">
      <c r="A491" s="14">
        <v>28</v>
      </c>
      <c r="B491" s="15">
        <v>179212934</v>
      </c>
      <c r="C491" s="14" t="s">
        <v>1200</v>
      </c>
      <c r="D491" s="16" t="s">
        <v>556</v>
      </c>
      <c r="E491" s="15" t="s">
        <v>6</v>
      </c>
      <c r="F491" s="31">
        <v>8</v>
      </c>
      <c r="G491" s="114">
        <v>5</v>
      </c>
      <c r="H491" s="31">
        <v>6</v>
      </c>
      <c r="I491" s="31">
        <f t="shared" si="43"/>
        <v>6.4</v>
      </c>
      <c r="J491" s="15" t="str">
        <f t="shared" si="44"/>
        <v>TBK</v>
      </c>
      <c r="K491" s="14"/>
    </row>
    <row r="492" spans="1:11" ht="12.75">
      <c r="A492" s="14">
        <v>29</v>
      </c>
      <c r="B492" s="15">
        <v>179212935</v>
      </c>
      <c r="C492" s="14" t="s">
        <v>1200</v>
      </c>
      <c r="D492" s="16" t="s">
        <v>248</v>
      </c>
      <c r="E492" s="15" t="s">
        <v>6</v>
      </c>
      <c r="F492" s="31">
        <v>6</v>
      </c>
      <c r="G492" s="114">
        <v>6</v>
      </c>
      <c r="H492" s="31">
        <v>6</v>
      </c>
      <c r="I492" s="31">
        <f t="shared" si="43"/>
        <v>6</v>
      </c>
      <c r="J492" s="15" t="str">
        <f t="shared" si="44"/>
        <v>TBK</v>
      </c>
      <c r="K492" s="14"/>
    </row>
    <row r="493" spans="1:11" ht="12.75">
      <c r="A493" s="14">
        <v>30</v>
      </c>
      <c r="B493" s="15">
        <v>179212936</v>
      </c>
      <c r="C493" s="14" t="s">
        <v>1886</v>
      </c>
      <c r="D493" s="16" t="s">
        <v>1162</v>
      </c>
      <c r="E493" s="15" t="s">
        <v>6</v>
      </c>
      <c r="F493" s="31">
        <v>8</v>
      </c>
      <c r="G493" s="114">
        <v>5</v>
      </c>
      <c r="H493" s="31">
        <v>7</v>
      </c>
      <c r="I493" s="31">
        <f t="shared" si="43"/>
        <v>6.9</v>
      </c>
      <c r="J493" s="15" t="str">
        <f t="shared" si="44"/>
        <v>TBK</v>
      </c>
      <c r="K493" s="14"/>
    </row>
    <row r="494" spans="1:11" ht="12.75">
      <c r="A494" s="14">
        <v>31</v>
      </c>
      <c r="B494" s="15">
        <v>179212937</v>
      </c>
      <c r="C494" s="14" t="s">
        <v>1903</v>
      </c>
      <c r="D494" s="16" t="s">
        <v>400</v>
      </c>
      <c r="E494" s="15" t="s">
        <v>6</v>
      </c>
      <c r="F494" s="31">
        <v>8</v>
      </c>
      <c r="G494" s="114">
        <v>6</v>
      </c>
      <c r="H494" s="31">
        <v>7</v>
      </c>
      <c r="I494" s="31">
        <f t="shared" si="43"/>
        <v>7.1</v>
      </c>
      <c r="J494" s="15" t="str">
        <f t="shared" si="44"/>
        <v>K</v>
      </c>
      <c r="K494" s="14"/>
    </row>
    <row r="495" spans="1:11" ht="12.75">
      <c r="A495" s="14">
        <v>32</v>
      </c>
      <c r="B495" s="15">
        <v>179212939</v>
      </c>
      <c r="C495" s="14" t="s">
        <v>1200</v>
      </c>
      <c r="D495" s="16" t="s">
        <v>1904</v>
      </c>
      <c r="E495" s="15" t="s">
        <v>6</v>
      </c>
      <c r="F495" s="31">
        <v>8</v>
      </c>
      <c r="G495" s="114">
        <v>7</v>
      </c>
      <c r="H495" s="31">
        <v>6</v>
      </c>
      <c r="I495" s="31">
        <f t="shared" si="43"/>
        <v>6.8</v>
      </c>
      <c r="J495" s="15" t="str">
        <f t="shared" si="44"/>
        <v>TBK</v>
      </c>
      <c r="K495" s="14"/>
    </row>
    <row r="496" spans="1:11" ht="12.75">
      <c r="A496" s="14">
        <v>33</v>
      </c>
      <c r="B496" s="15">
        <v>179212940</v>
      </c>
      <c r="C496" s="14" t="s">
        <v>1200</v>
      </c>
      <c r="D496" s="16" t="s">
        <v>462</v>
      </c>
      <c r="E496" s="15" t="s">
        <v>6</v>
      </c>
      <c r="F496" s="31">
        <v>8</v>
      </c>
      <c r="G496" s="114">
        <v>7</v>
      </c>
      <c r="H496" s="31">
        <v>7</v>
      </c>
      <c r="I496" s="31">
        <f t="shared" si="43"/>
        <v>7.3</v>
      </c>
      <c r="J496" s="15" t="str">
        <f t="shared" si="44"/>
        <v>K</v>
      </c>
      <c r="K496" s="14"/>
    </row>
    <row r="497" spans="1:11" ht="12.75">
      <c r="A497" s="14">
        <v>34</v>
      </c>
      <c r="B497" s="15">
        <v>179212941</v>
      </c>
      <c r="C497" s="14" t="s">
        <v>1905</v>
      </c>
      <c r="D497" s="16" t="s">
        <v>563</v>
      </c>
      <c r="E497" s="15" t="s">
        <v>6</v>
      </c>
      <c r="F497" s="31">
        <v>8</v>
      </c>
      <c r="G497" s="114">
        <v>6</v>
      </c>
      <c r="H497" s="31">
        <v>7</v>
      </c>
      <c r="I497" s="31">
        <f t="shared" si="43"/>
        <v>7.1</v>
      </c>
      <c r="J497" s="15" t="str">
        <f t="shared" si="44"/>
        <v>K</v>
      </c>
      <c r="K497" s="14"/>
    </row>
    <row r="498" spans="1:11" ht="12.75">
      <c r="A498" s="14">
        <v>35</v>
      </c>
      <c r="B498" s="15">
        <v>179212942</v>
      </c>
      <c r="C498" s="14" t="s">
        <v>1892</v>
      </c>
      <c r="D498" s="16" t="s">
        <v>945</v>
      </c>
      <c r="E498" s="15" t="s">
        <v>6</v>
      </c>
      <c r="F498" s="31">
        <v>5</v>
      </c>
      <c r="G498" s="114"/>
      <c r="H498" s="31">
        <v>6</v>
      </c>
      <c r="I498" s="31"/>
      <c r="J498" s="125" t="str">
        <f t="shared" si="44"/>
        <v>KĐĐK</v>
      </c>
      <c r="K498" s="14"/>
    </row>
    <row r="499" spans="1:11" ht="12.75">
      <c r="A499" s="14">
        <v>36</v>
      </c>
      <c r="B499" s="15">
        <v>179212943</v>
      </c>
      <c r="C499" s="14" t="s">
        <v>1588</v>
      </c>
      <c r="D499" s="16" t="s">
        <v>432</v>
      </c>
      <c r="E499" s="15" t="s">
        <v>6</v>
      </c>
      <c r="F499" s="31">
        <v>8</v>
      </c>
      <c r="G499" s="114">
        <v>6</v>
      </c>
      <c r="H499" s="31">
        <v>7</v>
      </c>
      <c r="I499" s="31">
        <f>SUM(F499*0.3+G499*0.2+H499*0.5)</f>
        <v>7.1</v>
      </c>
      <c r="J499" s="15" t="str">
        <f t="shared" si="44"/>
        <v>K</v>
      </c>
      <c r="K499" s="14"/>
    </row>
    <row r="500" spans="1:11" ht="12.75">
      <c r="A500" s="14">
        <v>37</v>
      </c>
      <c r="B500" s="15">
        <v>169211513</v>
      </c>
      <c r="C500" s="14" t="s">
        <v>1116</v>
      </c>
      <c r="D500" s="16" t="s">
        <v>833</v>
      </c>
      <c r="E500" s="15" t="s">
        <v>6</v>
      </c>
      <c r="F500" s="31">
        <v>4</v>
      </c>
      <c r="G500" s="114"/>
      <c r="H500" s="31"/>
      <c r="I500" s="31"/>
      <c r="J500" s="125" t="str">
        <f>IF(I500&gt;=8,"G",IF(I500&gt;=7,"K",IF(I500&gt;=6,"TBK",IF(I500&gt;=5,"TB","KĐĐK"))))</f>
        <v>KĐĐK</v>
      </c>
      <c r="K500" s="14"/>
    </row>
    <row r="501" spans="1:11" ht="12.75">
      <c r="A501" s="14">
        <v>38</v>
      </c>
      <c r="B501" s="15">
        <v>169211476</v>
      </c>
      <c r="C501" s="14" t="s">
        <v>1908</v>
      </c>
      <c r="D501" s="16" t="s">
        <v>296</v>
      </c>
      <c r="E501" s="15" t="s">
        <v>6</v>
      </c>
      <c r="F501" s="31">
        <v>8</v>
      </c>
      <c r="G501" s="114">
        <v>8</v>
      </c>
      <c r="H501" s="31">
        <v>7</v>
      </c>
      <c r="I501" s="31">
        <f>SUM(F501*0.3+G501*0.2+H501*0.5)</f>
        <v>7.5</v>
      </c>
      <c r="J501" s="15" t="str">
        <f>IF(I501&gt;=8,"G",IF(I501&gt;=7,"K",IF(I501&gt;=6,"TBK",IF(I501&gt;=5,"TB","KĐĐK"))))</f>
        <v>K</v>
      </c>
      <c r="K501" s="14"/>
    </row>
    <row r="502" spans="1:11" ht="12.75">
      <c r="A502" s="14">
        <v>39</v>
      </c>
      <c r="B502" s="15">
        <v>179212892</v>
      </c>
      <c r="C502" s="14" t="s">
        <v>1464</v>
      </c>
      <c r="D502" s="16" t="s">
        <v>1579</v>
      </c>
      <c r="E502" s="15" t="s">
        <v>6</v>
      </c>
      <c r="F502" s="31">
        <v>7</v>
      </c>
      <c r="G502" s="114">
        <v>4</v>
      </c>
      <c r="H502" s="31">
        <v>6</v>
      </c>
      <c r="I502" s="31">
        <f aca="true" t="shared" si="45" ref="I502:I507">SUM(F502*0.3+G502*0.2+H502*0.5)</f>
        <v>5.9</v>
      </c>
      <c r="J502" s="125" t="s">
        <v>2062</v>
      </c>
      <c r="K502" s="14"/>
    </row>
    <row r="503" spans="1:11" ht="12.75">
      <c r="A503" s="14">
        <v>40</v>
      </c>
      <c r="B503" s="15">
        <v>179212908</v>
      </c>
      <c r="C503" s="14" t="s">
        <v>1777</v>
      </c>
      <c r="D503" s="16" t="s">
        <v>647</v>
      </c>
      <c r="E503" s="15" t="s">
        <v>6</v>
      </c>
      <c r="F503" s="31">
        <v>7</v>
      </c>
      <c r="G503" s="114">
        <v>4</v>
      </c>
      <c r="H503" s="31">
        <v>7</v>
      </c>
      <c r="I503" s="31">
        <f t="shared" si="45"/>
        <v>6.4</v>
      </c>
      <c r="J503" s="125" t="s">
        <v>2062</v>
      </c>
      <c r="K503" s="14"/>
    </row>
    <row r="504" spans="1:11" ht="12.75">
      <c r="A504" s="14">
        <v>41</v>
      </c>
      <c r="B504" s="15">
        <v>179212915</v>
      </c>
      <c r="C504" s="14" t="s">
        <v>1315</v>
      </c>
      <c r="D504" s="16" t="s">
        <v>916</v>
      </c>
      <c r="E504" s="15" t="s">
        <v>6</v>
      </c>
      <c r="F504" s="31">
        <v>8</v>
      </c>
      <c r="G504" s="114">
        <v>4</v>
      </c>
      <c r="H504" s="31">
        <v>8</v>
      </c>
      <c r="I504" s="31">
        <f t="shared" si="45"/>
        <v>7.2</v>
      </c>
      <c r="J504" s="125" t="s">
        <v>2062</v>
      </c>
      <c r="K504" s="14"/>
    </row>
    <row r="505" spans="1:11" ht="12.75">
      <c r="A505" s="14">
        <v>42</v>
      </c>
      <c r="B505" s="15">
        <v>179212920</v>
      </c>
      <c r="C505" s="14" t="s">
        <v>1896</v>
      </c>
      <c r="D505" s="16" t="s">
        <v>833</v>
      </c>
      <c r="E505" s="15" t="s">
        <v>6</v>
      </c>
      <c r="F505" s="31">
        <v>8</v>
      </c>
      <c r="G505" s="114">
        <v>4</v>
      </c>
      <c r="H505" s="31">
        <v>7</v>
      </c>
      <c r="I505" s="31">
        <f t="shared" si="45"/>
        <v>6.7</v>
      </c>
      <c r="J505" s="125" t="s">
        <v>2062</v>
      </c>
      <c r="K505" s="14"/>
    </row>
    <row r="506" spans="1:11" ht="12.75">
      <c r="A506" s="14">
        <v>43</v>
      </c>
      <c r="B506" s="15">
        <v>179212944</v>
      </c>
      <c r="C506" s="14" t="s">
        <v>1721</v>
      </c>
      <c r="D506" s="16" t="s">
        <v>395</v>
      </c>
      <c r="E506" s="15" t="s">
        <v>6</v>
      </c>
      <c r="F506" s="31">
        <v>8</v>
      </c>
      <c r="G506" s="114">
        <v>4</v>
      </c>
      <c r="H506" s="31">
        <v>7</v>
      </c>
      <c r="I506" s="31">
        <f t="shared" si="45"/>
        <v>6.7</v>
      </c>
      <c r="J506" s="125" t="s">
        <v>2062</v>
      </c>
      <c r="K506" s="14"/>
    </row>
    <row r="507" spans="1:11" ht="12.75">
      <c r="A507" s="14">
        <v>44</v>
      </c>
      <c r="B507" s="15">
        <v>179212946</v>
      </c>
      <c r="C507" s="14" t="s">
        <v>1906</v>
      </c>
      <c r="D507" s="16" t="s">
        <v>923</v>
      </c>
      <c r="E507" s="15" t="s">
        <v>6</v>
      </c>
      <c r="F507" s="31">
        <v>8</v>
      </c>
      <c r="G507" s="114">
        <v>4</v>
      </c>
      <c r="H507" s="31">
        <v>6</v>
      </c>
      <c r="I507" s="31">
        <f t="shared" si="45"/>
        <v>6.2</v>
      </c>
      <c r="J507" s="125" t="s">
        <v>2062</v>
      </c>
      <c r="K507" s="14"/>
    </row>
    <row r="508" spans="1:11" ht="12.75">
      <c r="A508" s="14"/>
      <c r="B508" s="15"/>
      <c r="C508" s="14"/>
      <c r="D508" s="16"/>
      <c r="E508" s="14"/>
      <c r="F508" s="31"/>
      <c r="G508" s="114"/>
      <c r="H508" s="31"/>
      <c r="I508" s="31"/>
      <c r="J508" s="15"/>
      <c r="K508" s="14"/>
    </row>
    <row r="509" spans="1:11" ht="12.75">
      <c r="A509" s="14"/>
      <c r="B509" s="14"/>
      <c r="C509" s="14"/>
      <c r="D509" s="14"/>
      <c r="E509" s="14"/>
      <c r="F509" s="31"/>
      <c r="G509" s="114"/>
      <c r="H509" s="31"/>
      <c r="I509" s="31"/>
      <c r="J509" s="15"/>
      <c r="K509" s="14"/>
    </row>
    <row r="510" spans="1:11" ht="12.75">
      <c r="A510" s="14">
        <v>1</v>
      </c>
      <c r="B510" s="15">
        <v>169212443</v>
      </c>
      <c r="C510" s="14" t="s">
        <v>1959</v>
      </c>
      <c r="D510" s="16" t="s">
        <v>914</v>
      </c>
      <c r="E510" s="15" t="s">
        <v>130</v>
      </c>
      <c r="F510" s="31">
        <v>5</v>
      </c>
      <c r="G510" s="114">
        <v>5</v>
      </c>
      <c r="H510" s="31">
        <v>6</v>
      </c>
      <c r="I510" s="31">
        <f>SUM(F510*0.3+G510*0.2+H510*0.5)</f>
        <v>5.5</v>
      </c>
      <c r="J510" s="15" t="str">
        <f>IF(I510&gt;=8,"G",IF(I510&gt;=7,"K",IF(I510&gt;=6,"TBK",IF(I510&gt;=5,"TB","KĐĐK"))))</f>
        <v>TB</v>
      </c>
      <c r="K510" s="14"/>
    </row>
    <row r="511" spans="1:11" ht="12.75">
      <c r="A511" s="14">
        <v>2</v>
      </c>
      <c r="B511" s="15">
        <v>179213553</v>
      </c>
      <c r="C511" s="14" t="s">
        <v>1200</v>
      </c>
      <c r="D511" s="16" t="s">
        <v>1960</v>
      </c>
      <c r="E511" s="15" t="s">
        <v>130</v>
      </c>
      <c r="F511" s="31">
        <v>8</v>
      </c>
      <c r="G511" s="114">
        <v>6</v>
      </c>
      <c r="H511" s="31">
        <v>7</v>
      </c>
      <c r="I511" s="31">
        <f>SUM(F511*0.3+G511*0.2+H511*0.5)</f>
        <v>7.1</v>
      </c>
      <c r="J511" s="15" t="str">
        <f>IF(I511&gt;=8,"G",IF(I511&gt;=7,"K",IF(I511&gt;=6,"TBK",IF(I511&gt;=5,"TB","KĐĐK"))))</f>
        <v>K</v>
      </c>
      <c r="K511" s="14"/>
    </row>
    <row r="512" spans="1:11" ht="12.75">
      <c r="A512" s="14">
        <v>3</v>
      </c>
      <c r="B512" s="15">
        <v>179213557</v>
      </c>
      <c r="C512" s="14" t="s">
        <v>1962</v>
      </c>
      <c r="D512" s="16" t="s">
        <v>248</v>
      </c>
      <c r="E512" s="15" t="s">
        <v>130</v>
      </c>
      <c r="F512" s="31">
        <v>8</v>
      </c>
      <c r="G512" s="114">
        <v>6</v>
      </c>
      <c r="H512" s="31">
        <v>6</v>
      </c>
      <c r="I512" s="31">
        <f aca="true" t="shared" si="46" ref="I512:I519">SUM(F512*0.3+G512*0.2+H512*0.5)</f>
        <v>6.6</v>
      </c>
      <c r="J512" s="15" t="str">
        <f aca="true" t="shared" si="47" ref="J512:J519">IF(I512&gt;=8,"G",IF(I512&gt;=7,"K",IF(I512&gt;=6,"TBK",IF(I512&gt;=5,"TB","KĐĐK"))))</f>
        <v>TBK</v>
      </c>
      <c r="K512" s="14"/>
    </row>
    <row r="513" spans="1:11" ht="12.75">
      <c r="A513" s="14">
        <v>4</v>
      </c>
      <c r="B513" s="15">
        <v>179213559</v>
      </c>
      <c r="C513" s="14" t="s">
        <v>1963</v>
      </c>
      <c r="D513" s="16" t="s">
        <v>563</v>
      </c>
      <c r="E513" s="15" t="s">
        <v>130</v>
      </c>
      <c r="F513" s="31">
        <v>8</v>
      </c>
      <c r="G513" s="114">
        <v>6</v>
      </c>
      <c r="H513" s="31">
        <v>7</v>
      </c>
      <c r="I513" s="31">
        <f t="shared" si="46"/>
        <v>7.1</v>
      </c>
      <c r="J513" s="15" t="str">
        <f t="shared" si="47"/>
        <v>K</v>
      </c>
      <c r="K513" s="14"/>
    </row>
    <row r="514" spans="1:11" ht="12.75">
      <c r="A514" s="14">
        <v>5</v>
      </c>
      <c r="B514" s="15">
        <v>179213560</v>
      </c>
      <c r="C514" s="14" t="s">
        <v>1964</v>
      </c>
      <c r="D514" s="16" t="s">
        <v>462</v>
      </c>
      <c r="E514" s="15" t="s">
        <v>130</v>
      </c>
      <c r="F514" s="31">
        <v>8</v>
      </c>
      <c r="G514" s="114">
        <v>5</v>
      </c>
      <c r="H514" s="31">
        <v>7</v>
      </c>
      <c r="I514" s="31">
        <f t="shared" si="46"/>
        <v>6.9</v>
      </c>
      <c r="J514" s="15" t="str">
        <f t="shared" si="47"/>
        <v>TBK</v>
      </c>
      <c r="K514" s="14"/>
    </row>
    <row r="515" spans="1:11" ht="12.75">
      <c r="A515" s="14">
        <v>6</v>
      </c>
      <c r="B515" s="15">
        <v>179213561</v>
      </c>
      <c r="C515" s="14" t="s">
        <v>1965</v>
      </c>
      <c r="D515" s="16" t="s">
        <v>262</v>
      </c>
      <c r="E515" s="15" t="s">
        <v>130</v>
      </c>
      <c r="F515" s="31">
        <v>6</v>
      </c>
      <c r="G515" s="114">
        <v>5</v>
      </c>
      <c r="H515" s="31">
        <v>6</v>
      </c>
      <c r="I515" s="31">
        <f t="shared" si="46"/>
        <v>5.8</v>
      </c>
      <c r="J515" s="15" t="str">
        <f t="shared" si="47"/>
        <v>TB</v>
      </c>
      <c r="K515" s="14"/>
    </row>
    <row r="516" spans="1:11" ht="12.75">
      <c r="A516" s="14">
        <v>7</v>
      </c>
      <c r="B516" s="15">
        <v>179213562</v>
      </c>
      <c r="C516" s="14" t="s">
        <v>944</v>
      </c>
      <c r="D516" s="16" t="s">
        <v>372</v>
      </c>
      <c r="E516" s="15" t="s">
        <v>130</v>
      </c>
      <c r="F516" s="31">
        <v>8</v>
      </c>
      <c r="G516" s="114">
        <v>5</v>
      </c>
      <c r="H516" s="31">
        <v>8</v>
      </c>
      <c r="I516" s="31">
        <f t="shared" si="46"/>
        <v>7.4</v>
      </c>
      <c r="J516" s="15" t="str">
        <f t="shared" si="47"/>
        <v>K</v>
      </c>
      <c r="K516" s="14"/>
    </row>
    <row r="517" spans="1:11" ht="12.75">
      <c r="A517" s="14">
        <v>8</v>
      </c>
      <c r="B517" s="15">
        <v>179213564</v>
      </c>
      <c r="C517" s="14" t="s">
        <v>695</v>
      </c>
      <c r="D517" s="16" t="s">
        <v>538</v>
      </c>
      <c r="E517" s="15" t="s">
        <v>130</v>
      </c>
      <c r="F517" s="31">
        <v>8</v>
      </c>
      <c r="G517" s="114">
        <v>6</v>
      </c>
      <c r="H517" s="31">
        <v>8</v>
      </c>
      <c r="I517" s="31">
        <f t="shared" si="46"/>
        <v>7.6</v>
      </c>
      <c r="J517" s="15" t="str">
        <f t="shared" si="47"/>
        <v>K</v>
      </c>
      <c r="K517" s="14"/>
    </row>
    <row r="518" spans="1:11" ht="12.75">
      <c r="A518" s="14">
        <v>9</v>
      </c>
      <c r="B518" s="15">
        <v>179213566</v>
      </c>
      <c r="C518" s="14" t="s">
        <v>384</v>
      </c>
      <c r="D518" s="16" t="s">
        <v>354</v>
      </c>
      <c r="E518" s="15" t="s">
        <v>130</v>
      </c>
      <c r="F518" s="31">
        <v>8</v>
      </c>
      <c r="G518" s="114">
        <v>6</v>
      </c>
      <c r="H518" s="31">
        <v>6</v>
      </c>
      <c r="I518" s="31">
        <f t="shared" si="46"/>
        <v>6.6</v>
      </c>
      <c r="J518" s="15" t="str">
        <f t="shared" si="47"/>
        <v>TBK</v>
      </c>
      <c r="K518" s="14"/>
    </row>
    <row r="519" spans="1:11" ht="12.75">
      <c r="A519" s="14">
        <v>10</v>
      </c>
      <c r="B519" s="15">
        <v>179213567</v>
      </c>
      <c r="C519" s="14" t="s">
        <v>1200</v>
      </c>
      <c r="D519" s="16" t="s">
        <v>1470</v>
      </c>
      <c r="E519" s="15" t="s">
        <v>130</v>
      </c>
      <c r="F519" s="31">
        <v>8</v>
      </c>
      <c r="G519" s="114">
        <v>5</v>
      </c>
      <c r="H519" s="31">
        <v>6</v>
      </c>
      <c r="I519" s="31">
        <f t="shared" si="46"/>
        <v>6.4</v>
      </c>
      <c r="J519" s="15" t="str">
        <f t="shared" si="47"/>
        <v>TBK</v>
      </c>
      <c r="K519" s="14"/>
    </row>
    <row r="520" spans="1:11" ht="12.75">
      <c r="A520" s="14">
        <v>11</v>
      </c>
      <c r="B520" s="15">
        <v>179213571</v>
      </c>
      <c r="C520" s="14" t="s">
        <v>1968</v>
      </c>
      <c r="D520" s="16" t="s">
        <v>1916</v>
      </c>
      <c r="E520" s="15" t="s">
        <v>130</v>
      </c>
      <c r="F520" s="31">
        <v>8</v>
      </c>
      <c r="G520" s="114">
        <v>5</v>
      </c>
      <c r="H520" s="31">
        <v>6</v>
      </c>
      <c r="I520" s="31">
        <f>SUM(F520*0.3+G520*0.2+H520*0.5)</f>
        <v>6.4</v>
      </c>
      <c r="J520" s="15" t="str">
        <f aca="true" t="shared" si="48" ref="J520:J529">IF(I520&gt;=8,"G",IF(I520&gt;=7,"K",IF(I520&gt;=6,"TBK",IF(I520&gt;=5,"TB","KĐĐK"))))</f>
        <v>TBK</v>
      </c>
      <c r="K520" s="14"/>
    </row>
    <row r="521" spans="1:11" ht="12.75">
      <c r="A521" s="14">
        <v>12</v>
      </c>
      <c r="B521" s="15">
        <v>179213573</v>
      </c>
      <c r="C521" s="14" t="s">
        <v>258</v>
      </c>
      <c r="D521" s="16" t="s">
        <v>666</v>
      </c>
      <c r="E521" s="15" t="s">
        <v>130</v>
      </c>
      <c r="F521" s="31">
        <v>7</v>
      </c>
      <c r="G521" s="114">
        <v>6</v>
      </c>
      <c r="H521" s="31">
        <v>7</v>
      </c>
      <c r="I521" s="31">
        <f>SUM(F521*0.3+G521*0.2+H521*0.5)</f>
        <v>6.800000000000001</v>
      </c>
      <c r="J521" s="15" t="str">
        <f t="shared" si="48"/>
        <v>TBK</v>
      </c>
      <c r="K521" s="14"/>
    </row>
    <row r="522" spans="1:11" ht="12.75">
      <c r="A522" s="14">
        <v>13</v>
      </c>
      <c r="B522" s="15">
        <v>179213574</v>
      </c>
      <c r="C522" s="14" t="s">
        <v>1970</v>
      </c>
      <c r="D522" s="16" t="s">
        <v>1561</v>
      </c>
      <c r="E522" s="15" t="s">
        <v>130</v>
      </c>
      <c r="F522" s="31">
        <v>8</v>
      </c>
      <c r="G522" s="114">
        <v>6</v>
      </c>
      <c r="H522" s="31">
        <v>8</v>
      </c>
      <c r="I522" s="31">
        <f>SUM(F522*0.3+G522*0.2+H522*0.5)</f>
        <v>7.6</v>
      </c>
      <c r="J522" s="15" t="str">
        <f t="shared" si="48"/>
        <v>K</v>
      </c>
      <c r="K522" s="14"/>
    </row>
    <row r="523" spans="1:11" ht="12.75">
      <c r="A523" s="14">
        <v>14</v>
      </c>
      <c r="B523" s="15">
        <v>179213575</v>
      </c>
      <c r="C523" s="14" t="s">
        <v>1971</v>
      </c>
      <c r="D523" s="16" t="s">
        <v>1972</v>
      </c>
      <c r="E523" s="15" t="s">
        <v>130</v>
      </c>
      <c r="F523" s="31">
        <v>5</v>
      </c>
      <c r="G523" s="114"/>
      <c r="H523" s="31">
        <v>7</v>
      </c>
      <c r="I523" s="31"/>
      <c r="J523" s="15" t="str">
        <f t="shared" si="48"/>
        <v>KĐĐK</v>
      </c>
      <c r="K523" s="14"/>
    </row>
    <row r="524" spans="1:11" ht="12.75">
      <c r="A524" s="14">
        <v>15</v>
      </c>
      <c r="B524" s="15">
        <v>179213576</v>
      </c>
      <c r="C524" s="14" t="s">
        <v>1123</v>
      </c>
      <c r="D524" s="16" t="s">
        <v>833</v>
      </c>
      <c r="E524" s="15" t="s">
        <v>130</v>
      </c>
      <c r="F524" s="31">
        <v>8</v>
      </c>
      <c r="G524" s="114">
        <v>5</v>
      </c>
      <c r="H524" s="31">
        <v>7</v>
      </c>
      <c r="I524" s="31">
        <f aca="true" t="shared" si="49" ref="I524:I529">SUM(F524*0.3+G524*0.2+H524*0.5)</f>
        <v>6.9</v>
      </c>
      <c r="J524" s="15" t="str">
        <f t="shared" si="48"/>
        <v>TBK</v>
      </c>
      <c r="K524" s="14"/>
    </row>
    <row r="525" spans="1:11" ht="12.75">
      <c r="A525" s="14">
        <v>16</v>
      </c>
      <c r="B525" s="15">
        <v>179213578</v>
      </c>
      <c r="C525" s="14" t="s">
        <v>1856</v>
      </c>
      <c r="D525" s="16" t="s">
        <v>916</v>
      </c>
      <c r="E525" s="15" t="s">
        <v>130</v>
      </c>
      <c r="F525" s="31">
        <v>8</v>
      </c>
      <c r="G525" s="114">
        <v>5</v>
      </c>
      <c r="H525" s="31">
        <v>7</v>
      </c>
      <c r="I525" s="31">
        <f t="shared" si="49"/>
        <v>6.9</v>
      </c>
      <c r="J525" s="15" t="str">
        <f t="shared" si="48"/>
        <v>TBK</v>
      </c>
      <c r="K525" s="14"/>
    </row>
    <row r="526" spans="1:11" ht="12.75">
      <c r="A526" s="14">
        <v>17</v>
      </c>
      <c r="B526" s="15">
        <v>179213579</v>
      </c>
      <c r="C526" s="14" t="s">
        <v>1917</v>
      </c>
      <c r="D526" s="16" t="s">
        <v>811</v>
      </c>
      <c r="E526" s="15" t="s">
        <v>130</v>
      </c>
      <c r="F526" s="31">
        <v>8</v>
      </c>
      <c r="G526" s="114">
        <v>6</v>
      </c>
      <c r="H526" s="31">
        <v>6</v>
      </c>
      <c r="I526" s="31">
        <f t="shared" si="49"/>
        <v>6.6</v>
      </c>
      <c r="J526" s="15" t="str">
        <f t="shared" si="48"/>
        <v>TBK</v>
      </c>
      <c r="K526" s="14"/>
    </row>
    <row r="527" spans="1:11" ht="12.75">
      <c r="A527" s="14">
        <v>18</v>
      </c>
      <c r="B527" s="15">
        <v>179213580</v>
      </c>
      <c r="C527" s="14" t="s">
        <v>1678</v>
      </c>
      <c r="D527" s="16" t="s">
        <v>1006</v>
      </c>
      <c r="E527" s="15" t="s">
        <v>130</v>
      </c>
      <c r="F527" s="31">
        <v>8</v>
      </c>
      <c r="G527" s="114">
        <v>6</v>
      </c>
      <c r="H527" s="31">
        <v>7</v>
      </c>
      <c r="I527" s="31">
        <f t="shared" si="49"/>
        <v>7.1</v>
      </c>
      <c r="J527" s="15" t="str">
        <f t="shared" si="48"/>
        <v>K</v>
      </c>
      <c r="K527" s="14"/>
    </row>
    <row r="528" spans="1:11" ht="12.75">
      <c r="A528" s="14">
        <v>19</v>
      </c>
      <c r="B528" s="15">
        <v>179213581</v>
      </c>
      <c r="C528" s="14" t="s">
        <v>1717</v>
      </c>
      <c r="D528" s="16" t="s">
        <v>1214</v>
      </c>
      <c r="E528" s="15" t="s">
        <v>130</v>
      </c>
      <c r="F528" s="31">
        <v>8</v>
      </c>
      <c r="G528" s="114">
        <v>6</v>
      </c>
      <c r="H528" s="31">
        <v>7</v>
      </c>
      <c r="I528" s="31">
        <f t="shared" si="49"/>
        <v>7.1</v>
      </c>
      <c r="J528" s="15" t="str">
        <f t="shared" si="48"/>
        <v>K</v>
      </c>
      <c r="K528" s="14"/>
    </row>
    <row r="529" spans="1:11" ht="12.75">
      <c r="A529" s="14">
        <v>20</v>
      </c>
      <c r="B529" s="15">
        <v>179213582</v>
      </c>
      <c r="C529" s="14" t="s">
        <v>1973</v>
      </c>
      <c r="D529" s="16" t="s">
        <v>395</v>
      </c>
      <c r="E529" s="15" t="s">
        <v>130</v>
      </c>
      <c r="F529" s="31">
        <v>8</v>
      </c>
      <c r="G529" s="114">
        <v>5</v>
      </c>
      <c r="H529" s="31">
        <v>6</v>
      </c>
      <c r="I529" s="31">
        <f t="shared" si="49"/>
        <v>6.4</v>
      </c>
      <c r="J529" s="15" t="str">
        <f t="shared" si="48"/>
        <v>TBK</v>
      </c>
      <c r="K529" s="14"/>
    </row>
    <row r="530" spans="1:11" ht="12.75">
      <c r="A530" s="14">
        <v>21</v>
      </c>
      <c r="B530" s="15">
        <v>179213587</v>
      </c>
      <c r="C530" s="14" t="s">
        <v>1975</v>
      </c>
      <c r="D530" s="16" t="s">
        <v>897</v>
      </c>
      <c r="E530" s="15" t="s">
        <v>130</v>
      </c>
      <c r="F530" s="31">
        <v>8</v>
      </c>
      <c r="G530" s="114">
        <v>7</v>
      </c>
      <c r="H530" s="31">
        <v>7</v>
      </c>
      <c r="I530" s="31">
        <f>SUM(F530*0.3+G530*0.2+H530*0.5)</f>
        <v>7.3</v>
      </c>
      <c r="J530" s="15" t="str">
        <f>IF(I530&gt;=8,"G",IF(I530&gt;=7,"K",IF(I530&gt;=6,"TBK",IF(I530&gt;=5,"TB","KĐĐK"))))</f>
        <v>K</v>
      </c>
      <c r="K530" s="14"/>
    </row>
    <row r="531" spans="1:11" ht="12.75">
      <c r="A531" s="14">
        <v>22</v>
      </c>
      <c r="B531" s="15">
        <v>179213589</v>
      </c>
      <c r="C531" s="14" t="s">
        <v>946</v>
      </c>
      <c r="D531" s="16" t="s">
        <v>1762</v>
      </c>
      <c r="E531" s="15" t="s">
        <v>130</v>
      </c>
      <c r="F531" s="31">
        <v>8</v>
      </c>
      <c r="G531" s="114">
        <v>6</v>
      </c>
      <c r="H531" s="31">
        <v>7</v>
      </c>
      <c r="I531" s="31">
        <f aca="true" t="shared" si="50" ref="I531:I537">SUM(F531*0.3+G531*0.2+H531*0.5)</f>
        <v>7.1</v>
      </c>
      <c r="J531" s="15" t="str">
        <f aca="true" t="shared" si="51" ref="J531:J537">IF(I531&gt;=8,"G",IF(I531&gt;=7,"K",IF(I531&gt;=6,"TBK",IF(I531&gt;=5,"TB","KĐĐK"))))</f>
        <v>K</v>
      </c>
      <c r="K531" s="14"/>
    </row>
    <row r="532" spans="1:11" ht="12.75">
      <c r="A532" s="14">
        <v>23</v>
      </c>
      <c r="B532" s="15">
        <v>179213590</v>
      </c>
      <c r="C532" s="14" t="s">
        <v>1425</v>
      </c>
      <c r="D532" s="16" t="s">
        <v>1978</v>
      </c>
      <c r="E532" s="15" t="s">
        <v>130</v>
      </c>
      <c r="F532" s="31">
        <v>8</v>
      </c>
      <c r="G532" s="114">
        <v>6</v>
      </c>
      <c r="H532" s="31">
        <v>7</v>
      </c>
      <c r="I532" s="31">
        <f t="shared" si="50"/>
        <v>7.1</v>
      </c>
      <c r="J532" s="15" t="str">
        <f t="shared" si="51"/>
        <v>K</v>
      </c>
      <c r="K532" s="14"/>
    </row>
    <row r="533" spans="1:11" ht="12.75">
      <c r="A533" s="14">
        <v>24</v>
      </c>
      <c r="B533" s="15">
        <v>179213592</v>
      </c>
      <c r="C533" s="14" t="s">
        <v>1979</v>
      </c>
      <c r="D533" s="16" t="s">
        <v>1465</v>
      </c>
      <c r="E533" s="15" t="s">
        <v>130</v>
      </c>
      <c r="F533" s="31">
        <v>8</v>
      </c>
      <c r="G533" s="114">
        <v>6</v>
      </c>
      <c r="H533" s="31">
        <v>7</v>
      </c>
      <c r="I533" s="31">
        <f t="shared" si="50"/>
        <v>7.1</v>
      </c>
      <c r="J533" s="15" t="str">
        <f t="shared" si="51"/>
        <v>K</v>
      </c>
      <c r="K533" s="14"/>
    </row>
    <row r="534" spans="1:11" ht="12.75">
      <c r="A534" s="14">
        <v>25</v>
      </c>
      <c r="B534" s="15">
        <v>179213593</v>
      </c>
      <c r="C534" s="14" t="s">
        <v>1200</v>
      </c>
      <c r="D534" s="16" t="s">
        <v>526</v>
      </c>
      <c r="E534" s="15" t="s">
        <v>130</v>
      </c>
      <c r="F534" s="31">
        <v>8</v>
      </c>
      <c r="G534" s="114">
        <v>5</v>
      </c>
      <c r="H534" s="31">
        <v>7</v>
      </c>
      <c r="I534" s="31">
        <f t="shared" si="50"/>
        <v>6.9</v>
      </c>
      <c r="J534" s="15" t="str">
        <f t="shared" si="51"/>
        <v>TBK</v>
      </c>
      <c r="K534" s="14"/>
    </row>
    <row r="535" spans="1:11" ht="12.75">
      <c r="A535" s="14">
        <v>26</v>
      </c>
      <c r="B535" s="15">
        <v>179213594</v>
      </c>
      <c r="C535" s="14" t="s">
        <v>1200</v>
      </c>
      <c r="D535" s="16" t="s">
        <v>294</v>
      </c>
      <c r="E535" s="15" t="s">
        <v>130</v>
      </c>
      <c r="F535" s="31">
        <v>8</v>
      </c>
      <c r="G535" s="114">
        <v>6</v>
      </c>
      <c r="H535" s="31">
        <v>7</v>
      </c>
      <c r="I535" s="31">
        <f t="shared" si="50"/>
        <v>7.1</v>
      </c>
      <c r="J535" s="15" t="str">
        <f t="shared" si="51"/>
        <v>K</v>
      </c>
      <c r="K535" s="14"/>
    </row>
    <row r="536" spans="1:11" ht="12.75">
      <c r="A536" s="14">
        <v>27</v>
      </c>
      <c r="B536" s="15">
        <v>179213595</v>
      </c>
      <c r="C536" s="14" t="s">
        <v>1980</v>
      </c>
      <c r="D536" s="16" t="s">
        <v>556</v>
      </c>
      <c r="E536" s="15" t="s">
        <v>130</v>
      </c>
      <c r="F536" s="31">
        <v>8</v>
      </c>
      <c r="G536" s="114">
        <v>5</v>
      </c>
      <c r="H536" s="31">
        <v>6</v>
      </c>
      <c r="I536" s="31">
        <f t="shared" si="50"/>
        <v>6.4</v>
      </c>
      <c r="J536" s="15" t="str">
        <f t="shared" si="51"/>
        <v>TBK</v>
      </c>
      <c r="K536" s="14"/>
    </row>
    <row r="537" spans="1:11" ht="12.75">
      <c r="A537" s="14">
        <v>28</v>
      </c>
      <c r="B537" s="15">
        <v>179213596</v>
      </c>
      <c r="C537" s="14" t="s">
        <v>1906</v>
      </c>
      <c r="D537" s="16" t="s">
        <v>1981</v>
      </c>
      <c r="E537" s="15" t="s">
        <v>130</v>
      </c>
      <c r="F537" s="31">
        <v>8</v>
      </c>
      <c r="G537" s="114">
        <v>7</v>
      </c>
      <c r="H537" s="31">
        <v>7</v>
      </c>
      <c r="I537" s="31">
        <f t="shared" si="50"/>
        <v>7.3</v>
      </c>
      <c r="J537" s="15" t="str">
        <f t="shared" si="51"/>
        <v>K</v>
      </c>
      <c r="K537" s="14"/>
    </row>
    <row r="538" spans="1:11" ht="12.75">
      <c r="A538" s="14">
        <v>29</v>
      </c>
      <c r="B538" s="15">
        <v>179213601</v>
      </c>
      <c r="C538" s="14" t="s">
        <v>893</v>
      </c>
      <c r="D538" s="16" t="s">
        <v>400</v>
      </c>
      <c r="E538" s="15" t="s">
        <v>130</v>
      </c>
      <c r="F538" s="31">
        <v>8</v>
      </c>
      <c r="G538" s="114">
        <v>6</v>
      </c>
      <c r="H538" s="31">
        <v>7</v>
      </c>
      <c r="I538" s="31">
        <f>SUM(F538*0.3+G538*0.2+H538*0.5)</f>
        <v>7.1</v>
      </c>
      <c r="J538" s="15" t="str">
        <f aca="true" t="shared" si="52" ref="J538:J543">IF(I538&gt;=8,"G",IF(I538&gt;=7,"K",IF(I538&gt;=6,"TBK",IF(I538&gt;=5,"TB","KĐĐK"))))</f>
        <v>K</v>
      </c>
      <c r="K538" s="14"/>
    </row>
    <row r="539" spans="1:11" ht="12.75">
      <c r="A539" s="14">
        <v>30</v>
      </c>
      <c r="B539" s="15">
        <v>179213602</v>
      </c>
      <c r="C539" s="14" t="s">
        <v>596</v>
      </c>
      <c r="D539" s="16" t="s">
        <v>811</v>
      </c>
      <c r="E539" s="15" t="s">
        <v>130</v>
      </c>
      <c r="F539" s="31">
        <v>8</v>
      </c>
      <c r="G539" s="114">
        <v>5</v>
      </c>
      <c r="H539" s="31">
        <v>7</v>
      </c>
      <c r="I539" s="31">
        <f>SUM(F539*0.3+G539*0.2+H539*0.5)</f>
        <v>6.9</v>
      </c>
      <c r="J539" s="15" t="str">
        <f t="shared" si="52"/>
        <v>TBK</v>
      </c>
      <c r="K539" s="14"/>
    </row>
    <row r="540" spans="1:11" ht="12.75">
      <c r="A540" s="14">
        <v>31</v>
      </c>
      <c r="B540" s="15">
        <v>179213604</v>
      </c>
      <c r="C540" s="14" t="s">
        <v>1982</v>
      </c>
      <c r="D540" s="16" t="s">
        <v>753</v>
      </c>
      <c r="E540" s="15" t="s">
        <v>130</v>
      </c>
      <c r="F540" s="31">
        <v>7</v>
      </c>
      <c r="G540" s="114">
        <v>6</v>
      </c>
      <c r="H540" s="31">
        <v>7</v>
      </c>
      <c r="I540" s="31">
        <f>SUM(F540*0.3+G540*0.2+H540*0.5)</f>
        <v>6.800000000000001</v>
      </c>
      <c r="J540" s="15" t="str">
        <f t="shared" si="52"/>
        <v>TBK</v>
      </c>
      <c r="K540" s="14"/>
    </row>
    <row r="541" spans="1:11" ht="12.75">
      <c r="A541" s="14">
        <v>32</v>
      </c>
      <c r="B541" s="15">
        <v>179213605</v>
      </c>
      <c r="C541" s="14" t="s">
        <v>1983</v>
      </c>
      <c r="D541" s="16" t="s">
        <v>911</v>
      </c>
      <c r="E541" s="15" t="s">
        <v>130</v>
      </c>
      <c r="F541" s="31">
        <v>8</v>
      </c>
      <c r="G541" s="114">
        <v>6</v>
      </c>
      <c r="H541" s="31">
        <v>6</v>
      </c>
      <c r="I541" s="31">
        <f>SUM(F541*0.3+G541*0.2+H541*0.5)</f>
        <v>6.6</v>
      </c>
      <c r="J541" s="15" t="str">
        <f t="shared" si="52"/>
        <v>TBK</v>
      </c>
      <c r="K541" s="14"/>
    </row>
    <row r="542" spans="1:11" ht="12.75">
      <c r="A542" s="14">
        <v>33</v>
      </c>
      <c r="B542" s="15">
        <v>179213606</v>
      </c>
      <c r="C542" s="14" t="s">
        <v>1984</v>
      </c>
      <c r="D542" s="16" t="s">
        <v>622</v>
      </c>
      <c r="E542" s="15" t="s">
        <v>130</v>
      </c>
      <c r="F542" s="31">
        <v>5</v>
      </c>
      <c r="G542" s="114">
        <v>4</v>
      </c>
      <c r="H542" s="31"/>
      <c r="I542" s="31"/>
      <c r="J542" s="125" t="str">
        <f t="shared" si="52"/>
        <v>KĐĐK</v>
      </c>
      <c r="K542" s="14"/>
    </row>
    <row r="543" spans="1:11" ht="12.75">
      <c r="A543" s="14">
        <v>34</v>
      </c>
      <c r="B543" s="15">
        <v>179213611</v>
      </c>
      <c r="C543" s="14" t="s">
        <v>698</v>
      </c>
      <c r="D543" s="16" t="s">
        <v>1986</v>
      </c>
      <c r="E543" s="15" t="s">
        <v>130</v>
      </c>
      <c r="F543" s="31">
        <v>8</v>
      </c>
      <c r="G543" s="114">
        <v>6</v>
      </c>
      <c r="H543" s="31">
        <v>7</v>
      </c>
      <c r="I543" s="31">
        <f>SUM(F543*0.3+G543*0.2+H543*0.5)</f>
        <v>7.1</v>
      </c>
      <c r="J543" s="15" t="str">
        <f t="shared" si="52"/>
        <v>K</v>
      </c>
      <c r="K543" s="14"/>
    </row>
    <row r="544" spans="1:11" ht="12.75">
      <c r="A544" s="14">
        <v>35</v>
      </c>
      <c r="B544" s="15">
        <v>179213556</v>
      </c>
      <c r="C544" s="14" t="s">
        <v>1961</v>
      </c>
      <c r="D544" s="16" t="s">
        <v>280</v>
      </c>
      <c r="E544" s="15" t="s">
        <v>130</v>
      </c>
      <c r="F544" s="31">
        <v>8</v>
      </c>
      <c r="G544" s="114">
        <v>4</v>
      </c>
      <c r="H544" s="31">
        <v>6</v>
      </c>
      <c r="I544" s="31">
        <f aca="true" t="shared" si="53" ref="I544:I549">SUM(F544*0.3+G544*0.2+H544*0.5)</f>
        <v>6.2</v>
      </c>
      <c r="J544" s="125" t="s">
        <v>2062</v>
      </c>
      <c r="K544" s="14"/>
    </row>
    <row r="545" spans="1:11" ht="12.75">
      <c r="A545" s="14">
        <v>36</v>
      </c>
      <c r="B545" s="15">
        <v>179213570</v>
      </c>
      <c r="C545" s="14" t="s">
        <v>1013</v>
      </c>
      <c r="D545" s="16" t="s">
        <v>1967</v>
      </c>
      <c r="E545" s="15" t="s">
        <v>130</v>
      </c>
      <c r="F545" s="31">
        <v>8</v>
      </c>
      <c r="G545" s="114">
        <v>4</v>
      </c>
      <c r="H545" s="31">
        <v>7</v>
      </c>
      <c r="I545" s="31">
        <f t="shared" si="53"/>
        <v>6.7</v>
      </c>
      <c r="J545" s="125" t="s">
        <v>2062</v>
      </c>
      <c r="K545" s="14"/>
    </row>
    <row r="546" spans="1:11" ht="12.75">
      <c r="A546" s="14">
        <v>37</v>
      </c>
      <c r="B546" s="15">
        <v>179213583</v>
      </c>
      <c r="C546" s="14" t="s">
        <v>1974</v>
      </c>
      <c r="D546" s="16" t="s">
        <v>1172</v>
      </c>
      <c r="E546" s="15" t="s">
        <v>130</v>
      </c>
      <c r="F546" s="31">
        <v>7</v>
      </c>
      <c r="G546" s="114">
        <v>4</v>
      </c>
      <c r="H546" s="31">
        <v>6</v>
      </c>
      <c r="I546" s="31">
        <f t="shared" si="53"/>
        <v>5.9</v>
      </c>
      <c r="J546" s="125" t="s">
        <v>2062</v>
      </c>
      <c r="K546" s="14"/>
    </row>
    <row r="547" spans="1:11" ht="12.75">
      <c r="A547" s="14">
        <v>38</v>
      </c>
      <c r="B547" s="15">
        <v>179213588</v>
      </c>
      <c r="C547" s="14" t="s">
        <v>1976</v>
      </c>
      <c r="D547" s="16" t="s">
        <v>1977</v>
      </c>
      <c r="E547" s="15" t="s">
        <v>130</v>
      </c>
      <c r="F547" s="31">
        <v>8</v>
      </c>
      <c r="G547" s="114">
        <v>1</v>
      </c>
      <c r="H547" s="31">
        <v>7</v>
      </c>
      <c r="I547" s="31">
        <f t="shared" si="53"/>
        <v>6.1</v>
      </c>
      <c r="J547" s="125" t="s">
        <v>2062</v>
      </c>
      <c r="K547" s="14"/>
    </row>
    <row r="548" spans="1:11" ht="12.75">
      <c r="A548" s="14">
        <v>39</v>
      </c>
      <c r="B548" s="15">
        <v>179213598</v>
      </c>
      <c r="C548" s="14" t="s">
        <v>1585</v>
      </c>
      <c r="D548" s="16" t="s">
        <v>248</v>
      </c>
      <c r="E548" s="15" t="s">
        <v>130</v>
      </c>
      <c r="F548" s="31">
        <v>8</v>
      </c>
      <c r="G548" s="114">
        <v>3</v>
      </c>
      <c r="H548" s="31">
        <v>7</v>
      </c>
      <c r="I548" s="31">
        <f t="shared" si="53"/>
        <v>6.5</v>
      </c>
      <c r="J548" s="125" t="s">
        <v>2062</v>
      </c>
      <c r="K548" s="14"/>
    </row>
    <row r="549" spans="1:11" ht="12.75">
      <c r="A549" s="14">
        <v>40</v>
      </c>
      <c r="B549" s="15">
        <v>179214960</v>
      </c>
      <c r="C549" s="14" t="s">
        <v>596</v>
      </c>
      <c r="D549" s="16" t="s">
        <v>911</v>
      </c>
      <c r="E549" s="15" t="s">
        <v>130</v>
      </c>
      <c r="F549" s="31">
        <v>8</v>
      </c>
      <c r="G549" s="114">
        <v>4</v>
      </c>
      <c r="H549" s="31">
        <v>7</v>
      </c>
      <c r="I549" s="31">
        <f t="shared" si="53"/>
        <v>6.7</v>
      </c>
      <c r="J549" s="125" t="s">
        <v>2062</v>
      </c>
      <c r="K549" s="14"/>
    </row>
    <row r="551" spans="1:11" ht="12.75">
      <c r="A551" s="14"/>
      <c r="B551" s="14"/>
      <c r="C551" s="14"/>
      <c r="D551" s="14"/>
      <c r="E551" s="14"/>
      <c r="F551" s="31"/>
      <c r="G551" s="114"/>
      <c r="H551" s="31"/>
      <c r="I551" s="31"/>
      <c r="J551" s="15"/>
      <c r="K551" s="14"/>
    </row>
    <row r="552" spans="1:11" ht="12.75">
      <c r="A552" s="14">
        <v>1</v>
      </c>
      <c r="B552" s="37">
        <v>179522792</v>
      </c>
      <c r="C552" s="36" t="s">
        <v>1163</v>
      </c>
      <c r="D552" s="38" t="s">
        <v>392</v>
      </c>
      <c r="E552" s="129" t="s">
        <v>1165</v>
      </c>
      <c r="F552" s="31">
        <v>8</v>
      </c>
      <c r="G552" s="114">
        <v>9</v>
      </c>
      <c r="H552" s="31">
        <v>7</v>
      </c>
      <c r="I552" s="31">
        <f aca="true" t="shared" si="54" ref="I552:I558">SUM(F552*0.3+G552*0.2+H552*0.5)</f>
        <v>7.7</v>
      </c>
      <c r="J552" s="15" t="str">
        <f aca="true" t="shared" si="55" ref="J552:J558">IF(I552&gt;=8,"G",IF(I552&gt;=7,"K",IF(I552&gt;=6,"TBK",IF(I552&gt;=5,"TB","KĐĐK"))))</f>
        <v>K</v>
      </c>
      <c r="K552" s="14"/>
    </row>
    <row r="553" spans="1:11" ht="12.75">
      <c r="A553" s="14">
        <v>2</v>
      </c>
      <c r="B553" s="15">
        <v>179522793</v>
      </c>
      <c r="C553" s="14" t="s">
        <v>884</v>
      </c>
      <c r="D553" s="16" t="s">
        <v>392</v>
      </c>
      <c r="E553" s="15" t="s">
        <v>1165</v>
      </c>
      <c r="F553" s="31">
        <v>8</v>
      </c>
      <c r="G553" s="114">
        <v>9</v>
      </c>
      <c r="H553" s="31">
        <v>7</v>
      </c>
      <c r="I553" s="31">
        <f t="shared" si="54"/>
        <v>7.7</v>
      </c>
      <c r="J553" s="15" t="str">
        <f t="shared" si="55"/>
        <v>K</v>
      </c>
      <c r="K553" s="14"/>
    </row>
    <row r="554" spans="1:11" ht="12.75">
      <c r="A554" s="14">
        <v>3</v>
      </c>
      <c r="B554" s="15">
        <v>179522794</v>
      </c>
      <c r="C554" s="14" t="s">
        <v>1167</v>
      </c>
      <c r="D554" s="16" t="s">
        <v>274</v>
      </c>
      <c r="E554" s="15" t="s">
        <v>1165</v>
      </c>
      <c r="F554" s="31">
        <v>6</v>
      </c>
      <c r="G554" s="114">
        <v>7</v>
      </c>
      <c r="H554" s="31">
        <v>6</v>
      </c>
      <c r="I554" s="31">
        <f t="shared" si="54"/>
        <v>6.2</v>
      </c>
      <c r="J554" s="15" t="str">
        <f t="shared" si="55"/>
        <v>TBK</v>
      </c>
      <c r="K554" s="14"/>
    </row>
    <row r="555" spans="1:11" ht="12.75">
      <c r="A555" s="14">
        <v>4</v>
      </c>
      <c r="B555" s="15">
        <v>179522795</v>
      </c>
      <c r="C555" s="14" t="s">
        <v>1168</v>
      </c>
      <c r="D555" s="16" t="s">
        <v>1169</v>
      </c>
      <c r="E555" s="15" t="s">
        <v>1165</v>
      </c>
      <c r="F555" s="31">
        <v>8</v>
      </c>
      <c r="G555" s="114">
        <v>8</v>
      </c>
      <c r="H555" s="31">
        <v>6</v>
      </c>
      <c r="I555" s="31">
        <f t="shared" si="54"/>
        <v>7</v>
      </c>
      <c r="J555" s="15" t="str">
        <f t="shared" si="55"/>
        <v>K</v>
      </c>
      <c r="K555" s="14"/>
    </row>
    <row r="556" spans="1:11" ht="12.75">
      <c r="A556" s="14">
        <v>5</v>
      </c>
      <c r="B556" s="15">
        <v>179522796</v>
      </c>
      <c r="C556" s="14" t="s">
        <v>1171</v>
      </c>
      <c r="D556" s="16" t="s">
        <v>1172</v>
      </c>
      <c r="E556" s="15" t="s">
        <v>1165</v>
      </c>
      <c r="F556" s="31">
        <v>5</v>
      </c>
      <c r="G556" s="114">
        <v>8</v>
      </c>
      <c r="H556" s="31">
        <v>5</v>
      </c>
      <c r="I556" s="31">
        <f t="shared" si="54"/>
        <v>5.6</v>
      </c>
      <c r="J556" s="15" t="str">
        <f t="shared" si="55"/>
        <v>TB</v>
      </c>
      <c r="K556" s="14"/>
    </row>
    <row r="557" spans="1:11" ht="12.75">
      <c r="A557" s="14">
        <v>6</v>
      </c>
      <c r="B557" s="15">
        <v>179522799</v>
      </c>
      <c r="C557" s="14" t="s">
        <v>1176</v>
      </c>
      <c r="D557" s="16" t="s">
        <v>1177</v>
      </c>
      <c r="E557" s="15" t="s">
        <v>1165</v>
      </c>
      <c r="F557" s="31">
        <v>8</v>
      </c>
      <c r="G557" s="114">
        <v>7</v>
      </c>
      <c r="H557" s="31">
        <v>8</v>
      </c>
      <c r="I557" s="31">
        <f t="shared" si="54"/>
        <v>7.8</v>
      </c>
      <c r="J557" s="15" t="str">
        <f t="shared" si="55"/>
        <v>K</v>
      </c>
      <c r="K557" s="14"/>
    </row>
    <row r="558" spans="1:11" ht="12.75">
      <c r="A558" s="14">
        <v>7</v>
      </c>
      <c r="B558" s="15">
        <v>179522800</v>
      </c>
      <c r="C558" s="14" t="s">
        <v>1178</v>
      </c>
      <c r="D558" s="16" t="s">
        <v>1179</v>
      </c>
      <c r="E558" s="15" t="s">
        <v>1165</v>
      </c>
      <c r="F558" s="31">
        <v>5</v>
      </c>
      <c r="G558" s="114">
        <v>9</v>
      </c>
      <c r="H558" s="31">
        <v>6</v>
      </c>
      <c r="I558" s="31">
        <f t="shared" si="54"/>
        <v>6.3</v>
      </c>
      <c r="J558" s="15" t="str">
        <f t="shared" si="55"/>
        <v>TBK</v>
      </c>
      <c r="K558" s="14"/>
    </row>
    <row r="559" spans="1:11" ht="12.75">
      <c r="A559" s="14">
        <v>8</v>
      </c>
      <c r="B559" s="15">
        <v>179522802</v>
      </c>
      <c r="C559" s="14" t="s">
        <v>1182</v>
      </c>
      <c r="D559" s="16" t="s">
        <v>444</v>
      </c>
      <c r="E559" s="15" t="s">
        <v>1165</v>
      </c>
      <c r="F559" s="31">
        <v>7</v>
      </c>
      <c r="G559" s="114">
        <v>9</v>
      </c>
      <c r="H559" s="31">
        <v>7</v>
      </c>
      <c r="I559" s="31">
        <f aca="true" t="shared" si="56" ref="I559:I564">SUM(F559*0.3+G559*0.2+H559*0.5)</f>
        <v>7.4</v>
      </c>
      <c r="J559" s="15" t="str">
        <f aca="true" t="shared" si="57" ref="J559:J564">IF(I559&gt;=8,"G",IF(I559&gt;=7,"K",IF(I559&gt;=6,"TBK",IF(I559&gt;=5,"TB","KĐĐK"))))</f>
        <v>K</v>
      </c>
      <c r="K559" s="14"/>
    </row>
    <row r="560" spans="1:11" ht="12.75">
      <c r="A560" s="14">
        <v>9</v>
      </c>
      <c r="B560" s="15">
        <v>179522804</v>
      </c>
      <c r="C560" s="14" t="s">
        <v>553</v>
      </c>
      <c r="D560" s="16" t="s">
        <v>444</v>
      </c>
      <c r="E560" s="15" t="s">
        <v>1165</v>
      </c>
      <c r="F560" s="31">
        <v>8</v>
      </c>
      <c r="G560" s="114">
        <v>9</v>
      </c>
      <c r="H560" s="31">
        <v>7</v>
      </c>
      <c r="I560" s="31">
        <f t="shared" si="56"/>
        <v>7.7</v>
      </c>
      <c r="J560" s="15" t="str">
        <f t="shared" si="57"/>
        <v>K</v>
      </c>
      <c r="K560" s="14"/>
    </row>
    <row r="561" spans="1:11" ht="12.75">
      <c r="A561" s="14">
        <v>10</v>
      </c>
      <c r="B561" s="15">
        <v>179522805</v>
      </c>
      <c r="C561" s="14" t="s">
        <v>1184</v>
      </c>
      <c r="D561" s="16" t="s">
        <v>280</v>
      </c>
      <c r="E561" s="15" t="s">
        <v>1165</v>
      </c>
      <c r="F561" s="31">
        <v>8</v>
      </c>
      <c r="G561" s="114">
        <v>9</v>
      </c>
      <c r="H561" s="31">
        <v>7</v>
      </c>
      <c r="I561" s="31">
        <f t="shared" si="56"/>
        <v>7.7</v>
      </c>
      <c r="J561" s="15" t="str">
        <f t="shared" si="57"/>
        <v>K</v>
      </c>
      <c r="K561" s="14"/>
    </row>
    <row r="562" spans="1:11" ht="12.75">
      <c r="A562" s="14">
        <v>11</v>
      </c>
      <c r="B562" s="15">
        <v>179522806</v>
      </c>
      <c r="C562" s="14" t="s">
        <v>379</v>
      </c>
      <c r="D562" s="16" t="s">
        <v>783</v>
      </c>
      <c r="E562" s="15" t="s">
        <v>1165</v>
      </c>
      <c r="F562" s="31">
        <v>8</v>
      </c>
      <c r="G562" s="114">
        <v>8</v>
      </c>
      <c r="H562" s="31">
        <v>7</v>
      </c>
      <c r="I562" s="31">
        <f t="shared" si="56"/>
        <v>7.5</v>
      </c>
      <c r="J562" s="15" t="str">
        <f t="shared" si="57"/>
        <v>K</v>
      </c>
      <c r="K562" s="14"/>
    </row>
    <row r="563" spans="1:11" ht="12.75">
      <c r="A563" s="14">
        <v>12</v>
      </c>
      <c r="B563" s="15">
        <v>179522807</v>
      </c>
      <c r="C563" s="14" t="s">
        <v>1187</v>
      </c>
      <c r="D563" s="16" t="s">
        <v>268</v>
      </c>
      <c r="E563" s="15" t="s">
        <v>1165</v>
      </c>
      <c r="F563" s="31">
        <v>8</v>
      </c>
      <c r="G563" s="114">
        <v>7</v>
      </c>
      <c r="H563" s="31">
        <v>7</v>
      </c>
      <c r="I563" s="31">
        <f t="shared" si="56"/>
        <v>7.3</v>
      </c>
      <c r="J563" s="15" t="str">
        <f t="shared" si="57"/>
        <v>K</v>
      </c>
      <c r="K563" s="14"/>
    </row>
    <row r="564" spans="1:11" ht="12.75">
      <c r="A564" s="14">
        <v>13</v>
      </c>
      <c r="B564" s="15">
        <v>179522808</v>
      </c>
      <c r="C564" s="14" t="s">
        <v>1188</v>
      </c>
      <c r="D564" s="16" t="s">
        <v>374</v>
      </c>
      <c r="E564" s="15" t="s">
        <v>1165</v>
      </c>
      <c r="F564" s="31">
        <v>8</v>
      </c>
      <c r="G564" s="114">
        <v>8</v>
      </c>
      <c r="H564" s="31">
        <v>6</v>
      </c>
      <c r="I564" s="31">
        <f t="shared" si="56"/>
        <v>7</v>
      </c>
      <c r="J564" s="15" t="str">
        <f t="shared" si="57"/>
        <v>K</v>
      </c>
      <c r="K564" s="14"/>
    </row>
    <row r="565" spans="1:11" ht="12.75">
      <c r="A565" s="14">
        <v>14</v>
      </c>
      <c r="B565" s="15">
        <v>179522810</v>
      </c>
      <c r="C565" s="14" t="s">
        <v>1191</v>
      </c>
      <c r="D565" s="16" t="s">
        <v>411</v>
      </c>
      <c r="E565" s="15" t="s">
        <v>1165</v>
      </c>
      <c r="F565" s="31">
        <v>6</v>
      </c>
      <c r="G565" s="114">
        <v>9</v>
      </c>
      <c r="H565" s="31">
        <v>8</v>
      </c>
      <c r="I565" s="31">
        <f aca="true" t="shared" si="58" ref="I565:I579">SUM(F565*0.3+G565*0.2+H565*0.5)</f>
        <v>7.6</v>
      </c>
      <c r="J565" s="15" t="str">
        <f aca="true" t="shared" si="59" ref="J565:J579">IF(I565&gt;=8,"G",IF(I565&gt;=7,"K",IF(I565&gt;=6,"TBK",IF(I565&gt;=5,"TB","KĐĐK"))))</f>
        <v>K</v>
      </c>
      <c r="K565" s="14"/>
    </row>
    <row r="566" spans="1:11" ht="12.75">
      <c r="A566" s="14">
        <v>15</v>
      </c>
      <c r="B566" s="15">
        <v>179522811</v>
      </c>
      <c r="C566" s="14" t="s">
        <v>1193</v>
      </c>
      <c r="D566" s="16" t="s">
        <v>438</v>
      </c>
      <c r="E566" s="15" t="s">
        <v>1165</v>
      </c>
      <c r="F566" s="31">
        <v>5</v>
      </c>
      <c r="G566" s="114">
        <v>7</v>
      </c>
      <c r="H566" s="31">
        <v>5</v>
      </c>
      <c r="I566" s="31">
        <f t="shared" si="58"/>
        <v>5.4</v>
      </c>
      <c r="J566" s="15" t="str">
        <f t="shared" si="59"/>
        <v>TB</v>
      </c>
      <c r="K566" s="14"/>
    </row>
    <row r="567" spans="1:11" ht="12.75">
      <c r="A567" s="14">
        <v>16</v>
      </c>
      <c r="B567" s="15">
        <v>179522812</v>
      </c>
      <c r="C567" s="14" t="s">
        <v>1195</v>
      </c>
      <c r="D567" s="16" t="s">
        <v>425</v>
      </c>
      <c r="E567" s="15" t="s">
        <v>1165</v>
      </c>
      <c r="F567" s="31">
        <v>8</v>
      </c>
      <c r="G567" s="114">
        <v>9</v>
      </c>
      <c r="H567" s="31">
        <v>7</v>
      </c>
      <c r="I567" s="31">
        <f t="shared" si="58"/>
        <v>7.7</v>
      </c>
      <c r="J567" s="15" t="str">
        <f t="shared" si="59"/>
        <v>K</v>
      </c>
      <c r="K567" s="14"/>
    </row>
    <row r="568" spans="1:11" ht="12.75">
      <c r="A568" s="14">
        <v>17</v>
      </c>
      <c r="B568" s="15">
        <v>179522813</v>
      </c>
      <c r="C568" s="14" t="s">
        <v>1197</v>
      </c>
      <c r="D568" s="16" t="s">
        <v>1198</v>
      </c>
      <c r="E568" s="15" t="s">
        <v>1165</v>
      </c>
      <c r="F568" s="31">
        <v>8</v>
      </c>
      <c r="G568" s="114">
        <v>8</v>
      </c>
      <c r="H568" s="31">
        <v>6</v>
      </c>
      <c r="I568" s="31">
        <f t="shared" si="58"/>
        <v>7</v>
      </c>
      <c r="J568" s="15" t="str">
        <f t="shared" si="59"/>
        <v>K</v>
      </c>
      <c r="K568" s="14"/>
    </row>
    <row r="569" spans="1:11" ht="12.75">
      <c r="A569" s="14">
        <v>18</v>
      </c>
      <c r="B569" s="15">
        <v>179522814</v>
      </c>
      <c r="C569" s="14" t="s">
        <v>1200</v>
      </c>
      <c r="D569" s="16" t="s">
        <v>271</v>
      </c>
      <c r="E569" s="15" t="s">
        <v>1165</v>
      </c>
      <c r="F569" s="31">
        <v>8</v>
      </c>
      <c r="G569" s="114">
        <v>7</v>
      </c>
      <c r="H569" s="31">
        <v>7</v>
      </c>
      <c r="I569" s="31">
        <f t="shared" si="58"/>
        <v>7.3</v>
      </c>
      <c r="J569" s="15" t="str">
        <f t="shared" si="59"/>
        <v>K</v>
      </c>
      <c r="K569" s="14"/>
    </row>
    <row r="570" spans="1:11" ht="12.75">
      <c r="A570" s="14">
        <v>19</v>
      </c>
      <c r="B570" s="15">
        <v>179522815</v>
      </c>
      <c r="C570" s="14" t="s">
        <v>830</v>
      </c>
      <c r="D570" s="16" t="s">
        <v>1032</v>
      </c>
      <c r="E570" s="15" t="s">
        <v>1165</v>
      </c>
      <c r="F570" s="31">
        <v>8</v>
      </c>
      <c r="G570" s="114">
        <v>8</v>
      </c>
      <c r="H570" s="31">
        <v>6</v>
      </c>
      <c r="I570" s="31">
        <f t="shared" si="58"/>
        <v>7</v>
      </c>
      <c r="J570" s="15" t="str">
        <f t="shared" si="59"/>
        <v>K</v>
      </c>
      <c r="K570" s="14"/>
    </row>
    <row r="571" spans="1:11" ht="12.75">
      <c r="A571" s="14">
        <v>20</v>
      </c>
      <c r="B571" s="15">
        <v>179522816</v>
      </c>
      <c r="C571" s="14" t="s">
        <v>1203</v>
      </c>
      <c r="D571" s="16" t="s">
        <v>1204</v>
      </c>
      <c r="E571" s="15" t="s">
        <v>1165</v>
      </c>
      <c r="F571" s="31">
        <v>8</v>
      </c>
      <c r="G571" s="114">
        <v>7</v>
      </c>
      <c r="H571" s="31">
        <v>6</v>
      </c>
      <c r="I571" s="31">
        <f t="shared" si="58"/>
        <v>6.8</v>
      </c>
      <c r="J571" s="15" t="str">
        <f t="shared" si="59"/>
        <v>TBK</v>
      </c>
      <c r="K571" s="14"/>
    </row>
    <row r="572" spans="1:11" ht="12.75">
      <c r="A572" s="14">
        <v>21</v>
      </c>
      <c r="B572" s="15">
        <v>179522817</v>
      </c>
      <c r="C572" s="14" t="s">
        <v>1206</v>
      </c>
      <c r="D572" s="16" t="s">
        <v>724</v>
      </c>
      <c r="E572" s="15" t="s">
        <v>1165</v>
      </c>
      <c r="F572" s="31">
        <v>6</v>
      </c>
      <c r="G572" s="114">
        <v>8</v>
      </c>
      <c r="H572" s="31">
        <v>7</v>
      </c>
      <c r="I572" s="31">
        <f t="shared" si="58"/>
        <v>6.9</v>
      </c>
      <c r="J572" s="15" t="str">
        <f t="shared" si="59"/>
        <v>TBK</v>
      </c>
      <c r="K572" s="14"/>
    </row>
    <row r="573" spans="1:11" ht="12.75">
      <c r="A573" s="14">
        <v>22</v>
      </c>
      <c r="B573" s="15">
        <v>179522818</v>
      </c>
      <c r="C573" s="14" t="s">
        <v>645</v>
      </c>
      <c r="D573" s="16" t="s">
        <v>345</v>
      </c>
      <c r="E573" s="15" t="s">
        <v>1165</v>
      </c>
      <c r="F573" s="31">
        <v>8</v>
      </c>
      <c r="G573" s="114">
        <v>8</v>
      </c>
      <c r="H573" s="31">
        <v>7</v>
      </c>
      <c r="I573" s="31">
        <f t="shared" si="58"/>
        <v>7.5</v>
      </c>
      <c r="J573" s="15" t="str">
        <f t="shared" si="59"/>
        <v>K</v>
      </c>
      <c r="K573" s="14"/>
    </row>
    <row r="574" spans="1:11" ht="12.75">
      <c r="A574" s="14">
        <v>23</v>
      </c>
      <c r="B574" s="15">
        <v>179522819</v>
      </c>
      <c r="C574" s="14" t="s">
        <v>1209</v>
      </c>
      <c r="D574" s="16" t="s">
        <v>833</v>
      </c>
      <c r="E574" s="15" t="s">
        <v>1165</v>
      </c>
      <c r="F574" s="31">
        <v>8</v>
      </c>
      <c r="G574" s="114">
        <v>8</v>
      </c>
      <c r="H574" s="31">
        <v>7</v>
      </c>
      <c r="I574" s="31">
        <f t="shared" si="58"/>
        <v>7.5</v>
      </c>
      <c r="J574" s="15" t="str">
        <f t="shared" si="59"/>
        <v>K</v>
      </c>
      <c r="K574" s="14"/>
    </row>
    <row r="575" spans="1:11" ht="12.75">
      <c r="A575" s="14">
        <v>24</v>
      </c>
      <c r="B575" s="15">
        <v>179522820</v>
      </c>
      <c r="C575" s="14" t="s">
        <v>1210</v>
      </c>
      <c r="D575" s="16" t="s">
        <v>363</v>
      </c>
      <c r="E575" s="15" t="s">
        <v>1165</v>
      </c>
      <c r="F575" s="31">
        <v>7</v>
      </c>
      <c r="G575" s="114">
        <v>8</v>
      </c>
      <c r="H575" s="31">
        <v>7</v>
      </c>
      <c r="I575" s="31">
        <f t="shared" si="58"/>
        <v>7.2</v>
      </c>
      <c r="J575" s="15" t="str">
        <f t="shared" si="59"/>
        <v>K</v>
      </c>
      <c r="K575" s="14"/>
    </row>
    <row r="576" spans="1:11" ht="12.75">
      <c r="A576" s="14">
        <v>25</v>
      </c>
      <c r="B576" s="15">
        <v>179522821</v>
      </c>
      <c r="C576" s="14" t="s">
        <v>788</v>
      </c>
      <c r="D576" s="16" t="s">
        <v>363</v>
      </c>
      <c r="E576" s="15" t="s">
        <v>1165</v>
      </c>
      <c r="F576" s="31">
        <v>7</v>
      </c>
      <c r="G576" s="114">
        <v>9</v>
      </c>
      <c r="H576" s="31">
        <v>7</v>
      </c>
      <c r="I576" s="31">
        <f t="shared" si="58"/>
        <v>7.4</v>
      </c>
      <c r="J576" s="15" t="str">
        <f t="shared" si="59"/>
        <v>K</v>
      </c>
      <c r="K576" s="14"/>
    </row>
    <row r="577" spans="1:11" ht="12.75">
      <c r="A577" s="14">
        <v>26</v>
      </c>
      <c r="B577" s="15">
        <v>179522822</v>
      </c>
      <c r="C577" s="14" t="s">
        <v>994</v>
      </c>
      <c r="D577" s="16" t="s">
        <v>835</v>
      </c>
      <c r="E577" s="15" t="s">
        <v>1165</v>
      </c>
      <c r="F577" s="31">
        <v>7</v>
      </c>
      <c r="G577" s="114">
        <v>8</v>
      </c>
      <c r="H577" s="31">
        <v>8</v>
      </c>
      <c r="I577" s="31">
        <f t="shared" si="58"/>
        <v>7.7</v>
      </c>
      <c r="J577" s="15" t="str">
        <f t="shared" si="59"/>
        <v>K</v>
      </c>
      <c r="K577" s="14"/>
    </row>
    <row r="578" spans="1:11" ht="12.75">
      <c r="A578" s="14">
        <v>27</v>
      </c>
      <c r="B578" s="15">
        <v>179522824</v>
      </c>
      <c r="C578" s="14" t="s">
        <v>1213</v>
      </c>
      <c r="D578" s="16" t="s">
        <v>348</v>
      </c>
      <c r="E578" s="15" t="s">
        <v>1165</v>
      </c>
      <c r="F578" s="31">
        <v>5</v>
      </c>
      <c r="G578" s="114">
        <v>8</v>
      </c>
      <c r="H578" s="31">
        <v>6</v>
      </c>
      <c r="I578" s="31">
        <f t="shared" si="58"/>
        <v>6.1</v>
      </c>
      <c r="J578" s="15" t="str">
        <f t="shared" si="59"/>
        <v>TBK</v>
      </c>
      <c r="K578" s="14"/>
    </row>
    <row r="579" spans="1:11" ht="12.75">
      <c r="A579" s="14">
        <v>28</v>
      </c>
      <c r="B579" s="15">
        <v>179522826</v>
      </c>
      <c r="C579" s="14" t="s">
        <v>686</v>
      </c>
      <c r="D579" s="16" t="s">
        <v>1214</v>
      </c>
      <c r="E579" s="15" t="s">
        <v>1165</v>
      </c>
      <c r="F579" s="31">
        <v>8</v>
      </c>
      <c r="G579" s="114">
        <v>8</v>
      </c>
      <c r="H579" s="31">
        <v>7</v>
      </c>
      <c r="I579" s="31">
        <f t="shared" si="58"/>
        <v>7.5</v>
      </c>
      <c r="J579" s="15" t="str">
        <f t="shared" si="59"/>
        <v>K</v>
      </c>
      <c r="K579" s="14"/>
    </row>
    <row r="580" spans="1:11" ht="12.75">
      <c r="A580" s="14">
        <v>29</v>
      </c>
      <c r="B580" s="15">
        <v>179522828</v>
      </c>
      <c r="C580" s="14" t="s">
        <v>384</v>
      </c>
      <c r="D580" s="16" t="s">
        <v>441</v>
      </c>
      <c r="E580" s="15" t="s">
        <v>1165</v>
      </c>
      <c r="F580" s="31">
        <v>8</v>
      </c>
      <c r="G580" s="114">
        <v>7</v>
      </c>
      <c r="H580" s="31">
        <v>7</v>
      </c>
      <c r="I580" s="31">
        <f>SUM(F580*0.3+G580*0.2+H580*0.5)</f>
        <v>7.3</v>
      </c>
      <c r="J580" s="15" t="str">
        <f aca="true" t="shared" si="60" ref="J580:J600">IF(I580&gt;=8,"G",IF(I580&gt;=7,"K",IF(I580&gt;=6,"TBK",IF(I580&gt;=5,"TB","KĐĐK"))))</f>
        <v>K</v>
      </c>
      <c r="K580" s="14"/>
    </row>
    <row r="581" spans="1:11" ht="12.75">
      <c r="A581" s="14">
        <v>30</v>
      </c>
      <c r="B581" s="15">
        <v>179522829</v>
      </c>
      <c r="C581" s="14" t="s">
        <v>495</v>
      </c>
      <c r="D581" s="16" t="s">
        <v>1218</v>
      </c>
      <c r="E581" s="15" t="s">
        <v>1165</v>
      </c>
      <c r="F581" s="31">
        <v>5</v>
      </c>
      <c r="G581" s="114"/>
      <c r="H581" s="31">
        <v>5</v>
      </c>
      <c r="I581" s="31"/>
      <c r="J581" s="125" t="str">
        <f t="shared" si="60"/>
        <v>KĐĐK</v>
      </c>
      <c r="K581" s="14"/>
    </row>
    <row r="582" spans="1:11" ht="12.75">
      <c r="A582" s="14">
        <v>31</v>
      </c>
      <c r="B582" s="15">
        <v>179522830</v>
      </c>
      <c r="C582" s="14" t="s">
        <v>379</v>
      </c>
      <c r="D582" s="16" t="s">
        <v>811</v>
      </c>
      <c r="E582" s="15" t="s">
        <v>1165</v>
      </c>
      <c r="F582" s="31">
        <v>8</v>
      </c>
      <c r="G582" s="114">
        <v>7</v>
      </c>
      <c r="H582" s="31">
        <v>7</v>
      </c>
      <c r="I582" s="31">
        <f aca="true" t="shared" si="61" ref="I582:I600">SUM(F582*0.3+G582*0.2+H582*0.5)</f>
        <v>7.3</v>
      </c>
      <c r="J582" s="15" t="str">
        <f t="shared" si="60"/>
        <v>K</v>
      </c>
      <c r="K582" s="14"/>
    </row>
    <row r="583" spans="1:11" ht="12.75">
      <c r="A583" s="14">
        <v>32</v>
      </c>
      <c r="B583" s="15">
        <v>179522831</v>
      </c>
      <c r="C583" s="14" t="s">
        <v>1221</v>
      </c>
      <c r="D583" s="16" t="s">
        <v>262</v>
      </c>
      <c r="E583" s="15" t="s">
        <v>1165</v>
      </c>
      <c r="F583" s="31">
        <v>5</v>
      </c>
      <c r="G583" s="114">
        <v>9</v>
      </c>
      <c r="H583" s="31">
        <v>7</v>
      </c>
      <c r="I583" s="31">
        <f t="shared" si="61"/>
        <v>6.8</v>
      </c>
      <c r="J583" s="15" t="str">
        <f t="shared" si="60"/>
        <v>TBK</v>
      </c>
      <c r="K583" s="14"/>
    </row>
    <row r="584" spans="1:11" ht="12.75">
      <c r="A584" s="14">
        <v>33</v>
      </c>
      <c r="B584" s="15">
        <v>179522833</v>
      </c>
      <c r="C584" s="14" t="s">
        <v>1223</v>
      </c>
      <c r="D584" s="16" t="s">
        <v>248</v>
      </c>
      <c r="E584" s="15" t="s">
        <v>1165</v>
      </c>
      <c r="F584" s="31">
        <v>8</v>
      </c>
      <c r="G584" s="114">
        <v>8</v>
      </c>
      <c r="H584" s="31">
        <v>7</v>
      </c>
      <c r="I584" s="31">
        <f t="shared" si="61"/>
        <v>7.5</v>
      </c>
      <c r="J584" s="15" t="str">
        <f t="shared" si="60"/>
        <v>K</v>
      </c>
      <c r="K584" s="14"/>
    </row>
    <row r="585" spans="1:11" ht="12.75">
      <c r="A585" s="14">
        <v>34</v>
      </c>
      <c r="B585" s="15">
        <v>179522834</v>
      </c>
      <c r="C585" s="14" t="s">
        <v>1224</v>
      </c>
      <c r="D585" s="16" t="s">
        <v>311</v>
      </c>
      <c r="E585" s="15" t="s">
        <v>1165</v>
      </c>
      <c r="F585" s="31">
        <v>8</v>
      </c>
      <c r="G585" s="114">
        <v>9</v>
      </c>
      <c r="H585" s="31">
        <v>7</v>
      </c>
      <c r="I585" s="31">
        <f t="shared" si="61"/>
        <v>7.7</v>
      </c>
      <c r="J585" s="15" t="str">
        <f t="shared" si="60"/>
        <v>K</v>
      </c>
      <c r="K585" s="14"/>
    </row>
    <row r="586" spans="1:11" ht="12.75">
      <c r="A586" s="14">
        <v>35</v>
      </c>
      <c r="B586" s="15">
        <v>179522835</v>
      </c>
      <c r="C586" s="14" t="s">
        <v>1225</v>
      </c>
      <c r="D586" s="16" t="s">
        <v>1226</v>
      </c>
      <c r="E586" s="15" t="s">
        <v>1165</v>
      </c>
      <c r="F586" s="31">
        <v>8</v>
      </c>
      <c r="G586" s="114">
        <v>7</v>
      </c>
      <c r="H586" s="31">
        <v>6</v>
      </c>
      <c r="I586" s="31">
        <f t="shared" si="61"/>
        <v>6.8</v>
      </c>
      <c r="J586" s="15" t="str">
        <f t="shared" si="60"/>
        <v>TBK</v>
      </c>
      <c r="K586" s="14"/>
    </row>
    <row r="587" spans="1:11" ht="12.75">
      <c r="A587" s="14">
        <v>36</v>
      </c>
      <c r="B587" s="15">
        <v>179522836</v>
      </c>
      <c r="C587" s="14" t="s">
        <v>1227</v>
      </c>
      <c r="D587" s="16" t="s">
        <v>819</v>
      </c>
      <c r="E587" s="15" t="s">
        <v>1165</v>
      </c>
      <c r="F587" s="31">
        <v>8</v>
      </c>
      <c r="G587" s="114">
        <v>7</v>
      </c>
      <c r="H587" s="31">
        <v>6</v>
      </c>
      <c r="I587" s="31">
        <f t="shared" si="61"/>
        <v>6.8</v>
      </c>
      <c r="J587" s="15" t="str">
        <f t="shared" si="60"/>
        <v>TBK</v>
      </c>
      <c r="K587" s="14"/>
    </row>
    <row r="588" spans="1:11" ht="12.75">
      <c r="A588" s="14">
        <v>37</v>
      </c>
      <c r="B588" s="15">
        <v>179522838</v>
      </c>
      <c r="C588" s="14" t="s">
        <v>322</v>
      </c>
      <c r="D588" s="16" t="s">
        <v>701</v>
      </c>
      <c r="E588" s="15" t="s">
        <v>1165</v>
      </c>
      <c r="F588" s="31">
        <v>8</v>
      </c>
      <c r="G588" s="114">
        <v>8</v>
      </c>
      <c r="H588" s="31">
        <v>6</v>
      </c>
      <c r="I588" s="31">
        <f t="shared" si="61"/>
        <v>7</v>
      </c>
      <c r="J588" s="15" t="str">
        <f t="shared" si="60"/>
        <v>K</v>
      </c>
      <c r="K588" s="14"/>
    </row>
    <row r="589" spans="1:11" ht="12.75">
      <c r="A589" s="14">
        <v>38</v>
      </c>
      <c r="B589" s="15">
        <v>179522840</v>
      </c>
      <c r="C589" s="14" t="s">
        <v>565</v>
      </c>
      <c r="D589" s="16" t="s">
        <v>701</v>
      </c>
      <c r="E589" s="15" t="s">
        <v>1165</v>
      </c>
      <c r="F589" s="31">
        <v>8</v>
      </c>
      <c r="G589" s="114">
        <v>8</v>
      </c>
      <c r="H589" s="31">
        <v>7</v>
      </c>
      <c r="I589" s="31">
        <f t="shared" si="61"/>
        <v>7.5</v>
      </c>
      <c r="J589" s="15" t="str">
        <f t="shared" si="60"/>
        <v>K</v>
      </c>
      <c r="K589" s="14"/>
    </row>
    <row r="590" spans="1:11" ht="12.75">
      <c r="A590" s="14">
        <v>39</v>
      </c>
      <c r="B590" s="15">
        <v>179522841</v>
      </c>
      <c r="C590" s="14" t="s">
        <v>747</v>
      </c>
      <c r="D590" s="16" t="s">
        <v>417</v>
      </c>
      <c r="E590" s="15" t="s">
        <v>1165</v>
      </c>
      <c r="F590" s="31">
        <v>8</v>
      </c>
      <c r="G590" s="114">
        <v>9</v>
      </c>
      <c r="H590" s="31">
        <v>8</v>
      </c>
      <c r="I590" s="31">
        <f t="shared" si="61"/>
        <v>8.2</v>
      </c>
      <c r="J590" s="15" t="str">
        <f t="shared" si="60"/>
        <v>G</v>
      </c>
      <c r="K590" s="14"/>
    </row>
    <row r="591" spans="1:11" ht="12.75">
      <c r="A591" s="14">
        <v>40</v>
      </c>
      <c r="B591" s="15">
        <v>179522842</v>
      </c>
      <c r="C591" s="14" t="s">
        <v>298</v>
      </c>
      <c r="D591" s="16" t="s">
        <v>1233</v>
      </c>
      <c r="E591" s="15" t="s">
        <v>1165</v>
      </c>
      <c r="F591" s="31">
        <v>8</v>
      </c>
      <c r="G591" s="114">
        <v>9</v>
      </c>
      <c r="H591" s="31">
        <v>8</v>
      </c>
      <c r="I591" s="31">
        <f t="shared" si="61"/>
        <v>8.2</v>
      </c>
      <c r="J591" s="15" t="str">
        <f t="shared" si="60"/>
        <v>G</v>
      </c>
      <c r="K591" s="14"/>
    </row>
    <row r="592" spans="1:11" ht="12.75">
      <c r="A592" s="14">
        <v>41</v>
      </c>
      <c r="B592" s="15">
        <v>179522844</v>
      </c>
      <c r="C592" s="14" t="s">
        <v>483</v>
      </c>
      <c r="D592" s="16" t="s">
        <v>880</v>
      </c>
      <c r="E592" s="15" t="s">
        <v>1165</v>
      </c>
      <c r="F592" s="31">
        <v>5</v>
      </c>
      <c r="G592" s="114">
        <v>7</v>
      </c>
      <c r="H592" s="31">
        <v>5</v>
      </c>
      <c r="I592" s="31">
        <f t="shared" si="61"/>
        <v>5.4</v>
      </c>
      <c r="J592" s="15" t="str">
        <f t="shared" si="60"/>
        <v>TB</v>
      </c>
      <c r="K592" s="14"/>
    </row>
    <row r="593" spans="1:11" ht="12.75">
      <c r="A593" s="14">
        <v>42</v>
      </c>
      <c r="B593" s="15">
        <v>179522845</v>
      </c>
      <c r="C593" s="14" t="s">
        <v>891</v>
      </c>
      <c r="D593" s="16" t="s">
        <v>291</v>
      </c>
      <c r="E593" s="15" t="s">
        <v>1165</v>
      </c>
      <c r="F593" s="31">
        <v>8</v>
      </c>
      <c r="G593" s="114">
        <v>9</v>
      </c>
      <c r="H593" s="31">
        <v>7</v>
      </c>
      <c r="I593" s="31">
        <f t="shared" si="61"/>
        <v>7.7</v>
      </c>
      <c r="J593" s="15" t="str">
        <f t="shared" si="60"/>
        <v>K</v>
      </c>
      <c r="K593" s="14"/>
    </row>
    <row r="594" spans="1:11" ht="12.75">
      <c r="A594" s="14">
        <v>43</v>
      </c>
      <c r="B594" s="15">
        <v>179522846</v>
      </c>
      <c r="C594" s="14" t="s">
        <v>1229</v>
      </c>
      <c r="D594" s="16" t="s">
        <v>291</v>
      </c>
      <c r="E594" s="15" t="s">
        <v>1165</v>
      </c>
      <c r="F594" s="31">
        <v>8</v>
      </c>
      <c r="G594" s="114">
        <v>8</v>
      </c>
      <c r="H594" s="31">
        <v>7</v>
      </c>
      <c r="I594" s="31">
        <f t="shared" si="61"/>
        <v>7.5</v>
      </c>
      <c r="J594" s="15" t="str">
        <f t="shared" si="60"/>
        <v>K</v>
      </c>
      <c r="K594" s="14"/>
    </row>
    <row r="595" spans="1:11" ht="12.75">
      <c r="A595" s="14">
        <v>44</v>
      </c>
      <c r="B595" s="15">
        <v>179522847</v>
      </c>
      <c r="C595" s="14" t="s">
        <v>1237</v>
      </c>
      <c r="D595" s="16" t="s">
        <v>291</v>
      </c>
      <c r="E595" s="15" t="s">
        <v>1165</v>
      </c>
      <c r="F595" s="31">
        <v>8</v>
      </c>
      <c r="G595" s="114">
        <v>8</v>
      </c>
      <c r="H595" s="31">
        <v>7</v>
      </c>
      <c r="I595" s="31">
        <f t="shared" si="61"/>
        <v>7.5</v>
      </c>
      <c r="J595" s="15" t="str">
        <f t="shared" si="60"/>
        <v>K</v>
      </c>
      <c r="K595" s="14"/>
    </row>
    <row r="596" spans="1:11" ht="12.75">
      <c r="A596" s="14">
        <v>45</v>
      </c>
      <c r="B596" s="15">
        <v>179522848</v>
      </c>
      <c r="C596" s="14" t="s">
        <v>279</v>
      </c>
      <c r="D596" s="16" t="s">
        <v>1239</v>
      </c>
      <c r="E596" s="15" t="s">
        <v>1165</v>
      </c>
      <c r="F596" s="31">
        <v>8</v>
      </c>
      <c r="G596" s="114">
        <v>8</v>
      </c>
      <c r="H596" s="31">
        <v>6</v>
      </c>
      <c r="I596" s="31">
        <f t="shared" si="61"/>
        <v>7</v>
      </c>
      <c r="J596" s="15" t="str">
        <f t="shared" si="60"/>
        <v>K</v>
      </c>
      <c r="K596" s="14"/>
    </row>
    <row r="597" spans="1:11" ht="12.75">
      <c r="A597" s="14">
        <v>46</v>
      </c>
      <c r="B597" s="15">
        <v>179522850</v>
      </c>
      <c r="C597" s="14" t="s">
        <v>1240</v>
      </c>
      <c r="D597" s="16" t="s">
        <v>1241</v>
      </c>
      <c r="E597" s="15" t="s">
        <v>1165</v>
      </c>
      <c r="F597" s="31">
        <v>8</v>
      </c>
      <c r="G597" s="114">
        <v>8</v>
      </c>
      <c r="H597" s="31">
        <v>7</v>
      </c>
      <c r="I597" s="31">
        <f t="shared" si="61"/>
        <v>7.5</v>
      </c>
      <c r="J597" s="15" t="str">
        <f t="shared" si="60"/>
        <v>K</v>
      </c>
      <c r="K597" s="14"/>
    </row>
    <row r="598" spans="1:11" ht="12.75">
      <c r="A598" s="14">
        <v>47</v>
      </c>
      <c r="B598" s="15">
        <v>179522851</v>
      </c>
      <c r="C598" s="14" t="s">
        <v>1243</v>
      </c>
      <c r="D598" s="16" t="s">
        <v>335</v>
      </c>
      <c r="E598" s="15" t="s">
        <v>1165</v>
      </c>
      <c r="F598" s="31">
        <v>8</v>
      </c>
      <c r="G598" s="114">
        <v>7</v>
      </c>
      <c r="H598" s="31">
        <v>7</v>
      </c>
      <c r="I598" s="31">
        <f t="shared" si="61"/>
        <v>7.3</v>
      </c>
      <c r="J598" s="15" t="str">
        <f t="shared" si="60"/>
        <v>K</v>
      </c>
      <c r="K598" s="14"/>
    </row>
    <row r="599" spans="1:11" ht="12.75">
      <c r="A599" s="14">
        <v>48</v>
      </c>
      <c r="B599" s="15">
        <v>179522852</v>
      </c>
      <c r="C599" s="14" t="s">
        <v>1244</v>
      </c>
      <c r="D599" s="16" t="s">
        <v>542</v>
      </c>
      <c r="E599" s="15" t="s">
        <v>1165</v>
      </c>
      <c r="F599" s="31">
        <v>6</v>
      </c>
      <c r="G599" s="114">
        <v>8</v>
      </c>
      <c r="H599" s="31">
        <v>7</v>
      </c>
      <c r="I599" s="31">
        <f t="shared" si="61"/>
        <v>6.9</v>
      </c>
      <c r="J599" s="15" t="str">
        <f t="shared" si="60"/>
        <v>TBK</v>
      </c>
      <c r="K599" s="14"/>
    </row>
    <row r="600" spans="1:11" ht="12.75">
      <c r="A600" s="14">
        <v>49</v>
      </c>
      <c r="B600" s="15">
        <v>179522853</v>
      </c>
      <c r="C600" s="14" t="s">
        <v>298</v>
      </c>
      <c r="D600" s="16" t="s">
        <v>303</v>
      </c>
      <c r="E600" s="15" t="s">
        <v>1165</v>
      </c>
      <c r="F600" s="31">
        <v>8</v>
      </c>
      <c r="G600" s="114">
        <v>9</v>
      </c>
      <c r="H600" s="31">
        <v>7</v>
      </c>
      <c r="I600" s="31">
        <f t="shared" si="61"/>
        <v>7.7</v>
      </c>
      <c r="J600" s="15" t="str">
        <f t="shared" si="60"/>
        <v>K</v>
      </c>
      <c r="K600" s="14"/>
    </row>
    <row r="601" spans="1:11" ht="12.75">
      <c r="A601" s="14">
        <v>50</v>
      </c>
      <c r="B601" s="15">
        <v>179522855</v>
      </c>
      <c r="C601" s="14" t="s">
        <v>1249</v>
      </c>
      <c r="D601" s="16" t="s">
        <v>593</v>
      </c>
      <c r="E601" s="15" t="s">
        <v>1165</v>
      </c>
      <c r="F601" s="31">
        <v>6</v>
      </c>
      <c r="G601" s="114">
        <v>8</v>
      </c>
      <c r="H601" s="31">
        <v>7</v>
      </c>
      <c r="I601" s="31">
        <f aca="true" t="shared" si="62" ref="I601:I611">SUM(F601*0.3+G601*0.2+H601*0.5)</f>
        <v>6.9</v>
      </c>
      <c r="J601" s="15" t="str">
        <f aca="true" t="shared" si="63" ref="J601:J607">IF(I601&gt;=8,"G",IF(I601&gt;=7,"K",IF(I601&gt;=6,"TBK",IF(I601&gt;=5,"TB","KĐĐK"))))</f>
        <v>TBK</v>
      </c>
      <c r="K601" s="14"/>
    </row>
    <row r="602" spans="1:11" ht="12.75">
      <c r="A602" s="14">
        <v>51</v>
      </c>
      <c r="B602" s="15">
        <v>179522856</v>
      </c>
      <c r="C602" s="14" t="s">
        <v>1251</v>
      </c>
      <c r="D602" s="16" t="s">
        <v>356</v>
      </c>
      <c r="E602" s="15" t="s">
        <v>1165</v>
      </c>
      <c r="F602" s="31">
        <v>8</v>
      </c>
      <c r="G602" s="114">
        <v>9</v>
      </c>
      <c r="H602" s="31">
        <v>6</v>
      </c>
      <c r="I602" s="31">
        <f t="shared" si="62"/>
        <v>7.2</v>
      </c>
      <c r="J602" s="15" t="str">
        <f t="shared" si="63"/>
        <v>K</v>
      </c>
      <c r="K602" s="14"/>
    </row>
    <row r="603" spans="1:11" ht="12.75">
      <c r="A603" s="14">
        <v>52</v>
      </c>
      <c r="B603" s="15">
        <v>179522857</v>
      </c>
      <c r="C603" s="14" t="s">
        <v>1253</v>
      </c>
      <c r="D603" s="16" t="s">
        <v>356</v>
      </c>
      <c r="E603" s="15" t="s">
        <v>1165</v>
      </c>
      <c r="F603" s="31">
        <v>5</v>
      </c>
      <c r="G603" s="114">
        <v>8</v>
      </c>
      <c r="H603" s="31">
        <v>7</v>
      </c>
      <c r="I603" s="31">
        <f t="shared" si="62"/>
        <v>6.6</v>
      </c>
      <c r="J603" s="15" t="str">
        <f t="shared" si="63"/>
        <v>TBK</v>
      </c>
      <c r="K603" s="14"/>
    </row>
    <row r="604" spans="1:11" ht="12.75">
      <c r="A604" s="14">
        <v>53</v>
      </c>
      <c r="B604" s="15">
        <v>179522860</v>
      </c>
      <c r="C604" s="14" t="s">
        <v>1255</v>
      </c>
      <c r="D604" s="16" t="s">
        <v>478</v>
      </c>
      <c r="E604" s="15" t="s">
        <v>1165</v>
      </c>
      <c r="F604" s="31">
        <v>6</v>
      </c>
      <c r="G604" s="114">
        <v>8</v>
      </c>
      <c r="H604" s="31">
        <v>6</v>
      </c>
      <c r="I604" s="31">
        <f t="shared" si="62"/>
        <v>6.4</v>
      </c>
      <c r="J604" s="15" t="str">
        <f t="shared" si="63"/>
        <v>TBK</v>
      </c>
      <c r="K604" s="14"/>
    </row>
    <row r="605" spans="1:11" ht="12.75">
      <c r="A605" s="14">
        <v>54</v>
      </c>
      <c r="B605" s="15">
        <v>179522861</v>
      </c>
      <c r="C605" s="14" t="s">
        <v>530</v>
      </c>
      <c r="D605" s="16" t="s">
        <v>345</v>
      </c>
      <c r="E605" s="15" t="s">
        <v>1165</v>
      </c>
      <c r="F605" s="31">
        <v>6</v>
      </c>
      <c r="G605" s="114">
        <v>7</v>
      </c>
      <c r="H605" s="31">
        <v>6</v>
      </c>
      <c r="I605" s="31">
        <f t="shared" si="62"/>
        <v>6.2</v>
      </c>
      <c r="J605" s="15" t="str">
        <f t="shared" si="63"/>
        <v>TBK</v>
      </c>
      <c r="K605" s="14"/>
    </row>
    <row r="606" spans="1:11" ht="12.75">
      <c r="A606" s="14">
        <v>55</v>
      </c>
      <c r="B606" s="15">
        <v>179523033</v>
      </c>
      <c r="C606" s="14" t="s">
        <v>319</v>
      </c>
      <c r="D606" s="16" t="s">
        <v>392</v>
      </c>
      <c r="E606" s="15" t="s">
        <v>1165</v>
      </c>
      <c r="F606" s="31">
        <v>8</v>
      </c>
      <c r="G606" s="114">
        <v>8</v>
      </c>
      <c r="H606" s="31">
        <v>7</v>
      </c>
      <c r="I606" s="31">
        <f t="shared" si="62"/>
        <v>7.5</v>
      </c>
      <c r="J606" s="15" t="str">
        <f t="shared" si="63"/>
        <v>K</v>
      </c>
      <c r="K606" s="14"/>
    </row>
    <row r="607" spans="1:11" ht="12.75">
      <c r="A607" s="14">
        <v>56</v>
      </c>
      <c r="B607" s="15">
        <v>179523034</v>
      </c>
      <c r="C607" s="14" t="s">
        <v>1256</v>
      </c>
      <c r="D607" s="16" t="s">
        <v>345</v>
      </c>
      <c r="E607" s="15" t="s">
        <v>1165</v>
      </c>
      <c r="F607" s="31">
        <v>8</v>
      </c>
      <c r="G607" s="114">
        <v>6</v>
      </c>
      <c r="H607" s="31">
        <v>7</v>
      </c>
      <c r="I607" s="31">
        <f t="shared" si="62"/>
        <v>7.1</v>
      </c>
      <c r="J607" s="15" t="str">
        <f t="shared" si="63"/>
        <v>K</v>
      </c>
      <c r="K607" s="14"/>
    </row>
    <row r="608" spans="1:11" ht="12.75">
      <c r="A608" s="14">
        <v>57</v>
      </c>
      <c r="B608" s="15">
        <v>179522801</v>
      </c>
      <c r="C608" s="14" t="s">
        <v>1181</v>
      </c>
      <c r="D608" s="16" t="s">
        <v>454</v>
      </c>
      <c r="E608" s="15" t="s">
        <v>1165</v>
      </c>
      <c r="F608" s="31">
        <v>5</v>
      </c>
      <c r="G608" s="114">
        <v>4</v>
      </c>
      <c r="H608" s="31">
        <v>6</v>
      </c>
      <c r="I608" s="31">
        <f t="shared" si="62"/>
        <v>5.3</v>
      </c>
      <c r="J608" s="125" t="s">
        <v>2062</v>
      </c>
      <c r="K608" s="14"/>
    </row>
    <row r="609" spans="1:11" ht="12.75">
      <c r="A609" s="14">
        <v>58</v>
      </c>
      <c r="B609" s="15">
        <v>179522809</v>
      </c>
      <c r="C609" s="14" t="s">
        <v>1189</v>
      </c>
      <c r="D609" s="16" t="s">
        <v>253</v>
      </c>
      <c r="E609" s="15" t="s">
        <v>1165</v>
      </c>
      <c r="F609" s="31">
        <v>5</v>
      </c>
      <c r="G609" s="114">
        <v>3</v>
      </c>
      <c r="H609" s="31">
        <v>6</v>
      </c>
      <c r="I609" s="31">
        <f t="shared" si="62"/>
        <v>5.1</v>
      </c>
      <c r="J609" s="125" t="s">
        <v>2062</v>
      </c>
      <c r="K609" s="14"/>
    </row>
    <row r="610" spans="1:11" ht="12.75">
      <c r="A610" s="14">
        <v>59</v>
      </c>
      <c r="B610" s="15">
        <v>179522827</v>
      </c>
      <c r="C610" s="14" t="s">
        <v>1037</v>
      </c>
      <c r="D610" s="16" t="s">
        <v>666</v>
      </c>
      <c r="E610" s="15" t="s">
        <v>1165</v>
      </c>
      <c r="F610" s="31">
        <v>8</v>
      </c>
      <c r="G610" s="114">
        <v>4</v>
      </c>
      <c r="H610" s="31">
        <v>7</v>
      </c>
      <c r="I610" s="31">
        <f t="shared" si="62"/>
        <v>6.7</v>
      </c>
      <c r="J610" s="125" t="s">
        <v>2062</v>
      </c>
      <c r="K610" s="14"/>
    </row>
    <row r="611" spans="1:11" ht="12.75">
      <c r="A611" s="14">
        <v>60</v>
      </c>
      <c r="B611" s="15">
        <v>179522854</v>
      </c>
      <c r="C611" s="14" t="s">
        <v>1247</v>
      </c>
      <c r="D611" s="16" t="s">
        <v>462</v>
      </c>
      <c r="E611" s="15" t="s">
        <v>1165</v>
      </c>
      <c r="F611" s="31">
        <v>8</v>
      </c>
      <c r="G611" s="114">
        <v>2</v>
      </c>
      <c r="H611" s="31">
        <v>8</v>
      </c>
      <c r="I611" s="31">
        <f t="shared" si="62"/>
        <v>6.8</v>
      </c>
      <c r="J611" s="125" t="s">
        <v>2062</v>
      </c>
      <c r="K611" s="14"/>
    </row>
    <row r="612" spans="1:11" ht="12.75">
      <c r="A612" s="14"/>
      <c r="B612" s="14"/>
      <c r="C612" s="14"/>
      <c r="D612" s="16"/>
      <c r="E612" s="14"/>
      <c r="F612" s="31"/>
      <c r="G612" s="114"/>
      <c r="H612" s="31"/>
      <c r="I612" s="31"/>
      <c r="J612" s="15"/>
      <c r="K612" s="14"/>
    </row>
    <row r="613" spans="1:11" ht="12.75">
      <c r="A613" s="14"/>
      <c r="B613" s="14"/>
      <c r="C613" s="14"/>
      <c r="D613" s="16"/>
      <c r="E613" s="14"/>
      <c r="F613" s="31"/>
      <c r="G613" s="114"/>
      <c r="H613" s="31"/>
      <c r="I613" s="31"/>
      <c r="J613" s="15"/>
      <c r="K613" s="14"/>
    </row>
    <row r="614" spans="1:11" ht="12.75">
      <c r="A614" s="14">
        <v>1</v>
      </c>
      <c r="B614" s="15">
        <v>179523768</v>
      </c>
      <c r="C614" s="14" t="s">
        <v>384</v>
      </c>
      <c r="D614" s="16" t="s">
        <v>268</v>
      </c>
      <c r="E614" s="15" t="s">
        <v>1407</v>
      </c>
      <c r="F614" s="31">
        <v>5</v>
      </c>
      <c r="G614" s="114"/>
      <c r="H614" s="31">
        <v>8</v>
      </c>
      <c r="I614" s="31"/>
      <c r="J614" s="125" t="str">
        <f aca="true" t="shared" si="64" ref="J614:J640">IF(I614&gt;=8,"G",IF(I614&gt;=7,"K",IF(I614&gt;=6,"TBK",IF(I614&gt;=5,"TB","KĐĐK"))))</f>
        <v>KĐĐK</v>
      </c>
      <c r="K614" s="14"/>
    </row>
    <row r="615" spans="1:11" ht="12.75">
      <c r="A615" s="14">
        <v>2</v>
      </c>
      <c r="B615" s="15">
        <v>179523769</v>
      </c>
      <c r="C615" s="14" t="s">
        <v>270</v>
      </c>
      <c r="D615" s="16" t="s">
        <v>1408</v>
      </c>
      <c r="E615" s="15" t="s">
        <v>1407</v>
      </c>
      <c r="F615" s="31">
        <v>8</v>
      </c>
      <c r="G615" s="114">
        <v>8</v>
      </c>
      <c r="H615" s="31">
        <v>6</v>
      </c>
      <c r="I615" s="31">
        <f aca="true" t="shared" si="65" ref="I615:I640">SUM(F615*0.3+G615*0.2+H615*0.5)</f>
        <v>7</v>
      </c>
      <c r="J615" s="15" t="str">
        <f t="shared" si="64"/>
        <v>K</v>
      </c>
      <c r="K615" s="14"/>
    </row>
    <row r="616" spans="1:11" ht="12.75">
      <c r="A616" s="14">
        <v>3</v>
      </c>
      <c r="B616" s="15">
        <v>179523770</v>
      </c>
      <c r="C616" s="14" t="s">
        <v>1410</v>
      </c>
      <c r="D616" s="16" t="s">
        <v>268</v>
      </c>
      <c r="E616" s="15" t="s">
        <v>1407</v>
      </c>
      <c r="F616" s="31">
        <v>8</v>
      </c>
      <c r="G616" s="114">
        <v>8</v>
      </c>
      <c r="H616" s="31">
        <v>7</v>
      </c>
      <c r="I616" s="31">
        <f t="shared" si="65"/>
        <v>7.5</v>
      </c>
      <c r="J616" s="15" t="str">
        <f t="shared" si="64"/>
        <v>K</v>
      </c>
      <c r="K616" s="14"/>
    </row>
    <row r="617" spans="1:11" ht="12.75">
      <c r="A617" s="14">
        <v>4</v>
      </c>
      <c r="B617" s="15">
        <v>179523771</v>
      </c>
      <c r="C617" s="14" t="s">
        <v>322</v>
      </c>
      <c r="D617" s="16" t="s">
        <v>291</v>
      </c>
      <c r="E617" s="15" t="s">
        <v>1407</v>
      </c>
      <c r="F617" s="31">
        <v>6</v>
      </c>
      <c r="G617" s="114">
        <v>8</v>
      </c>
      <c r="H617" s="31">
        <v>6</v>
      </c>
      <c r="I617" s="31">
        <f t="shared" si="65"/>
        <v>6.4</v>
      </c>
      <c r="J617" s="15" t="str">
        <f t="shared" si="64"/>
        <v>TBK</v>
      </c>
      <c r="K617" s="14"/>
    </row>
    <row r="618" spans="1:11" ht="12.75">
      <c r="A618" s="14">
        <v>5</v>
      </c>
      <c r="B618" s="15">
        <v>179523773</v>
      </c>
      <c r="C618" s="14" t="s">
        <v>302</v>
      </c>
      <c r="D618" s="16" t="s">
        <v>345</v>
      </c>
      <c r="E618" s="15" t="s">
        <v>1407</v>
      </c>
      <c r="F618" s="31">
        <v>8</v>
      </c>
      <c r="G618" s="114">
        <v>8</v>
      </c>
      <c r="H618" s="31">
        <v>7</v>
      </c>
      <c r="I618" s="31">
        <f t="shared" si="65"/>
        <v>7.5</v>
      </c>
      <c r="J618" s="15" t="str">
        <f t="shared" si="64"/>
        <v>K</v>
      </c>
      <c r="K618" s="14"/>
    </row>
    <row r="619" spans="1:11" ht="12.75">
      <c r="A619" s="14">
        <v>6</v>
      </c>
      <c r="B619" s="15">
        <v>179523774</v>
      </c>
      <c r="C619" s="14" t="s">
        <v>1193</v>
      </c>
      <c r="D619" s="16" t="s">
        <v>911</v>
      </c>
      <c r="E619" s="15" t="s">
        <v>1407</v>
      </c>
      <c r="F619" s="31">
        <v>8</v>
      </c>
      <c r="G619" s="114">
        <v>8</v>
      </c>
      <c r="H619" s="31">
        <v>8</v>
      </c>
      <c r="I619" s="31">
        <f t="shared" si="65"/>
        <v>8</v>
      </c>
      <c r="J619" s="15" t="str">
        <f t="shared" si="64"/>
        <v>G</v>
      </c>
      <c r="K619" s="14"/>
    </row>
    <row r="620" spans="1:11" ht="12.75">
      <c r="A620" s="14">
        <v>7</v>
      </c>
      <c r="B620" s="15">
        <v>179523775</v>
      </c>
      <c r="C620" s="14" t="s">
        <v>1412</v>
      </c>
      <c r="D620" s="16" t="s">
        <v>500</v>
      </c>
      <c r="E620" s="15" t="s">
        <v>1407</v>
      </c>
      <c r="F620" s="31">
        <v>5</v>
      </c>
      <c r="G620" s="114">
        <v>8</v>
      </c>
      <c r="H620" s="31">
        <v>8</v>
      </c>
      <c r="I620" s="31">
        <f t="shared" si="65"/>
        <v>7.1</v>
      </c>
      <c r="J620" s="15" t="str">
        <f t="shared" si="64"/>
        <v>K</v>
      </c>
      <c r="K620" s="14"/>
    </row>
    <row r="621" spans="1:11" ht="12.75">
      <c r="A621" s="14">
        <v>8</v>
      </c>
      <c r="B621" s="15">
        <v>179523776</v>
      </c>
      <c r="C621" s="14" t="s">
        <v>1414</v>
      </c>
      <c r="D621" s="16" t="s">
        <v>1415</v>
      </c>
      <c r="E621" s="15" t="s">
        <v>1407</v>
      </c>
      <c r="F621" s="31">
        <v>8</v>
      </c>
      <c r="G621" s="114">
        <v>7</v>
      </c>
      <c r="H621" s="31">
        <v>6</v>
      </c>
      <c r="I621" s="31">
        <f t="shared" si="65"/>
        <v>6.8</v>
      </c>
      <c r="J621" s="15" t="str">
        <f t="shared" si="64"/>
        <v>TBK</v>
      </c>
      <c r="K621" s="14"/>
    </row>
    <row r="622" spans="1:11" ht="12.75">
      <c r="A622" s="14">
        <v>9</v>
      </c>
      <c r="B622" s="15">
        <v>179523777</v>
      </c>
      <c r="C622" s="14" t="s">
        <v>1416</v>
      </c>
      <c r="D622" s="16" t="s">
        <v>1417</v>
      </c>
      <c r="E622" s="15" t="s">
        <v>1407</v>
      </c>
      <c r="F622" s="31">
        <v>8</v>
      </c>
      <c r="G622" s="114">
        <v>7</v>
      </c>
      <c r="H622" s="31">
        <v>6</v>
      </c>
      <c r="I622" s="31">
        <f t="shared" si="65"/>
        <v>6.8</v>
      </c>
      <c r="J622" s="15" t="str">
        <f t="shared" si="64"/>
        <v>TBK</v>
      </c>
      <c r="K622" s="14"/>
    </row>
    <row r="623" spans="1:11" ht="12.75">
      <c r="A623" s="14">
        <v>10</v>
      </c>
      <c r="B623" s="15">
        <v>179523778</v>
      </c>
      <c r="C623" s="14" t="s">
        <v>712</v>
      </c>
      <c r="D623" s="16" t="s">
        <v>428</v>
      </c>
      <c r="E623" s="15" t="s">
        <v>1407</v>
      </c>
      <c r="F623" s="31">
        <v>6</v>
      </c>
      <c r="G623" s="114">
        <v>9</v>
      </c>
      <c r="H623" s="31">
        <v>7</v>
      </c>
      <c r="I623" s="31">
        <f t="shared" si="65"/>
        <v>7.1</v>
      </c>
      <c r="J623" s="15" t="str">
        <f t="shared" si="64"/>
        <v>K</v>
      </c>
      <c r="K623" s="14"/>
    </row>
    <row r="624" spans="1:11" ht="12.75">
      <c r="A624" s="14">
        <v>11</v>
      </c>
      <c r="B624" s="15">
        <v>179523780</v>
      </c>
      <c r="C624" s="14" t="s">
        <v>476</v>
      </c>
      <c r="D624" s="16" t="s">
        <v>411</v>
      </c>
      <c r="E624" s="15" t="s">
        <v>1407</v>
      </c>
      <c r="F624" s="31">
        <v>8</v>
      </c>
      <c r="G624" s="114">
        <v>7</v>
      </c>
      <c r="H624" s="31">
        <v>7</v>
      </c>
      <c r="I624" s="31">
        <f t="shared" si="65"/>
        <v>7.3</v>
      </c>
      <c r="J624" s="15" t="str">
        <f t="shared" si="64"/>
        <v>K</v>
      </c>
      <c r="K624" s="14"/>
    </row>
    <row r="625" spans="1:11" ht="12.75">
      <c r="A625" s="14">
        <v>12</v>
      </c>
      <c r="B625" s="15">
        <v>179523781</v>
      </c>
      <c r="C625" s="14" t="s">
        <v>713</v>
      </c>
      <c r="D625" s="16" t="s">
        <v>1375</v>
      </c>
      <c r="E625" s="15" t="s">
        <v>1407</v>
      </c>
      <c r="F625" s="31">
        <v>8</v>
      </c>
      <c r="G625" s="114">
        <v>7</v>
      </c>
      <c r="H625" s="31">
        <v>5</v>
      </c>
      <c r="I625" s="31">
        <f t="shared" si="65"/>
        <v>6.3</v>
      </c>
      <c r="J625" s="15" t="str">
        <f t="shared" si="64"/>
        <v>TBK</v>
      </c>
      <c r="K625" s="14"/>
    </row>
    <row r="626" spans="1:11" ht="12.75">
      <c r="A626" s="14">
        <v>13</v>
      </c>
      <c r="B626" s="15">
        <v>179523782</v>
      </c>
      <c r="C626" s="14" t="s">
        <v>1423</v>
      </c>
      <c r="D626" s="16" t="s">
        <v>335</v>
      </c>
      <c r="E626" s="15" t="s">
        <v>1407</v>
      </c>
      <c r="F626" s="31">
        <v>5</v>
      </c>
      <c r="G626" s="114">
        <v>8</v>
      </c>
      <c r="H626" s="31">
        <v>7</v>
      </c>
      <c r="I626" s="31">
        <f t="shared" si="65"/>
        <v>6.6</v>
      </c>
      <c r="J626" s="15" t="str">
        <f t="shared" si="64"/>
        <v>TBK</v>
      </c>
      <c r="K626" s="14"/>
    </row>
    <row r="627" spans="1:11" ht="12.75">
      <c r="A627" s="14">
        <v>14</v>
      </c>
      <c r="B627" s="15">
        <v>179523783</v>
      </c>
      <c r="C627" s="14" t="s">
        <v>409</v>
      </c>
      <c r="D627" s="16" t="s">
        <v>265</v>
      </c>
      <c r="E627" s="15" t="s">
        <v>1407</v>
      </c>
      <c r="F627" s="31">
        <v>5</v>
      </c>
      <c r="G627" s="114">
        <v>8</v>
      </c>
      <c r="H627" s="31">
        <v>7</v>
      </c>
      <c r="I627" s="31">
        <f t="shared" si="65"/>
        <v>6.6</v>
      </c>
      <c r="J627" s="15" t="str">
        <f t="shared" si="64"/>
        <v>TBK</v>
      </c>
      <c r="K627" s="14"/>
    </row>
    <row r="628" spans="1:11" ht="12.75">
      <c r="A628" s="14">
        <v>15</v>
      </c>
      <c r="B628" s="15">
        <v>179523784</v>
      </c>
      <c r="C628" s="14" t="s">
        <v>276</v>
      </c>
      <c r="D628" s="16" t="s">
        <v>385</v>
      </c>
      <c r="E628" s="15" t="s">
        <v>1407</v>
      </c>
      <c r="F628" s="31">
        <v>8</v>
      </c>
      <c r="G628" s="114">
        <v>7</v>
      </c>
      <c r="H628" s="31">
        <v>6</v>
      </c>
      <c r="I628" s="31">
        <f t="shared" si="65"/>
        <v>6.8</v>
      </c>
      <c r="J628" s="15" t="str">
        <f t="shared" si="64"/>
        <v>TBK</v>
      </c>
      <c r="K628" s="14"/>
    </row>
    <row r="629" spans="1:11" ht="12.75">
      <c r="A629" s="14">
        <v>16</v>
      </c>
      <c r="B629" s="15">
        <v>179523785</v>
      </c>
      <c r="C629" s="14" t="s">
        <v>1425</v>
      </c>
      <c r="D629" s="16" t="s">
        <v>1281</v>
      </c>
      <c r="E629" s="15" t="s">
        <v>1407</v>
      </c>
      <c r="F629" s="31">
        <v>8</v>
      </c>
      <c r="G629" s="114">
        <v>8</v>
      </c>
      <c r="H629" s="31">
        <v>7</v>
      </c>
      <c r="I629" s="31">
        <f t="shared" si="65"/>
        <v>7.5</v>
      </c>
      <c r="J629" s="15" t="str">
        <f t="shared" si="64"/>
        <v>K</v>
      </c>
      <c r="K629" s="14"/>
    </row>
    <row r="630" spans="1:11" ht="12.75">
      <c r="A630" s="14">
        <v>17</v>
      </c>
      <c r="B630" s="15">
        <v>179523786</v>
      </c>
      <c r="C630" s="14" t="s">
        <v>565</v>
      </c>
      <c r="D630" s="16" t="s">
        <v>296</v>
      </c>
      <c r="E630" s="15" t="s">
        <v>1407</v>
      </c>
      <c r="F630" s="31">
        <v>6</v>
      </c>
      <c r="G630" s="114">
        <v>5</v>
      </c>
      <c r="H630" s="31">
        <v>6</v>
      </c>
      <c r="I630" s="31">
        <f t="shared" si="65"/>
        <v>5.8</v>
      </c>
      <c r="J630" s="15" t="str">
        <f t="shared" si="64"/>
        <v>TB</v>
      </c>
      <c r="K630" s="14"/>
    </row>
    <row r="631" spans="1:11" ht="12.75">
      <c r="A631" s="14">
        <v>18</v>
      </c>
      <c r="B631" s="15">
        <v>179523787</v>
      </c>
      <c r="C631" s="14" t="s">
        <v>1427</v>
      </c>
      <c r="D631" s="16" t="s">
        <v>296</v>
      </c>
      <c r="E631" s="15" t="s">
        <v>1407</v>
      </c>
      <c r="F631" s="31">
        <v>8</v>
      </c>
      <c r="G631" s="114">
        <v>7</v>
      </c>
      <c r="H631" s="31">
        <v>7</v>
      </c>
      <c r="I631" s="31">
        <f t="shared" si="65"/>
        <v>7.3</v>
      </c>
      <c r="J631" s="15" t="str">
        <f t="shared" si="64"/>
        <v>K</v>
      </c>
      <c r="K631" s="14"/>
    </row>
    <row r="632" spans="1:11" ht="12.75">
      <c r="A632" s="14">
        <v>19</v>
      </c>
      <c r="B632" s="15">
        <v>179523788</v>
      </c>
      <c r="C632" s="14" t="s">
        <v>1428</v>
      </c>
      <c r="D632" s="16" t="s">
        <v>1429</v>
      </c>
      <c r="E632" s="15" t="s">
        <v>1407</v>
      </c>
      <c r="F632" s="31">
        <v>8</v>
      </c>
      <c r="G632" s="114">
        <v>7</v>
      </c>
      <c r="H632" s="31">
        <v>7</v>
      </c>
      <c r="I632" s="31">
        <f t="shared" si="65"/>
        <v>7.3</v>
      </c>
      <c r="J632" s="15" t="str">
        <f t="shared" si="64"/>
        <v>K</v>
      </c>
      <c r="K632" s="14"/>
    </row>
    <row r="633" spans="1:11" ht="12.75">
      <c r="A633" s="14">
        <v>20</v>
      </c>
      <c r="B633" s="15">
        <v>179523790</v>
      </c>
      <c r="C633" s="14" t="s">
        <v>1430</v>
      </c>
      <c r="D633" s="16" t="s">
        <v>239</v>
      </c>
      <c r="E633" s="15" t="s">
        <v>1407</v>
      </c>
      <c r="F633" s="31">
        <v>8</v>
      </c>
      <c r="G633" s="114">
        <v>7</v>
      </c>
      <c r="H633" s="31">
        <v>7</v>
      </c>
      <c r="I633" s="31">
        <f t="shared" si="65"/>
        <v>7.3</v>
      </c>
      <c r="J633" s="15" t="str">
        <f t="shared" si="64"/>
        <v>K</v>
      </c>
      <c r="K633" s="14"/>
    </row>
    <row r="634" spans="1:11" ht="12.75">
      <c r="A634" s="14">
        <v>21</v>
      </c>
      <c r="B634" s="15">
        <v>179523791</v>
      </c>
      <c r="C634" s="14" t="s">
        <v>1431</v>
      </c>
      <c r="D634" s="16" t="s">
        <v>612</v>
      </c>
      <c r="E634" s="15" t="s">
        <v>1407</v>
      </c>
      <c r="F634" s="31">
        <v>7</v>
      </c>
      <c r="G634" s="114">
        <v>7</v>
      </c>
      <c r="H634" s="31">
        <v>7</v>
      </c>
      <c r="I634" s="31">
        <f t="shared" si="65"/>
        <v>7</v>
      </c>
      <c r="J634" s="15" t="str">
        <f t="shared" si="64"/>
        <v>K</v>
      </c>
      <c r="K634" s="14"/>
    </row>
    <row r="635" spans="1:11" ht="12.75">
      <c r="A635" s="14">
        <v>22</v>
      </c>
      <c r="B635" s="15">
        <v>179523792</v>
      </c>
      <c r="C635" s="14" t="s">
        <v>1433</v>
      </c>
      <c r="D635" s="16" t="s">
        <v>291</v>
      </c>
      <c r="E635" s="15" t="s">
        <v>1407</v>
      </c>
      <c r="F635" s="31">
        <v>8</v>
      </c>
      <c r="G635" s="114">
        <v>8</v>
      </c>
      <c r="H635" s="31">
        <v>7</v>
      </c>
      <c r="I635" s="31">
        <f t="shared" si="65"/>
        <v>7.5</v>
      </c>
      <c r="J635" s="15" t="str">
        <f t="shared" si="64"/>
        <v>K</v>
      </c>
      <c r="K635" s="14"/>
    </row>
    <row r="636" spans="1:11" ht="12.75">
      <c r="A636" s="14">
        <v>23</v>
      </c>
      <c r="B636" s="15">
        <v>179523793</v>
      </c>
      <c r="C636" s="14" t="s">
        <v>1171</v>
      </c>
      <c r="D636" s="16" t="s">
        <v>361</v>
      </c>
      <c r="E636" s="15" t="s">
        <v>1407</v>
      </c>
      <c r="F636" s="31">
        <v>8</v>
      </c>
      <c r="G636" s="114">
        <v>7</v>
      </c>
      <c r="H636" s="31">
        <v>6</v>
      </c>
      <c r="I636" s="31">
        <f t="shared" si="65"/>
        <v>6.8</v>
      </c>
      <c r="J636" s="15" t="str">
        <f t="shared" si="64"/>
        <v>TBK</v>
      </c>
      <c r="K636" s="14"/>
    </row>
    <row r="637" spans="1:11" ht="12.75">
      <c r="A637" s="14">
        <v>24</v>
      </c>
      <c r="B637" s="15">
        <v>179523794</v>
      </c>
      <c r="C637" s="14" t="s">
        <v>384</v>
      </c>
      <c r="D637" s="16" t="s">
        <v>577</v>
      </c>
      <c r="E637" s="15" t="s">
        <v>1407</v>
      </c>
      <c r="F637" s="31">
        <v>7</v>
      </c>
      <c r="G637" s="114">
        <v>8</v>
      </c>
      <c r="H637" s="31">
        <v>7</v>
      </c>
      <c r="I637" s="31">
        <f t="shared" si="65"/>
        <v>7.2</v>
      </c>
      <c r="J637" s="15" t="str">
        <f t="shared" si="64"/>
        <v>K</v>
      </c>
      <c r="K637" s="14"/>
    </row>
    <row r="638" spans="1:11" ht="12.75">
      <c r="A638" s="14">
        <v>25</v>
      </c>
      <c r="B638" s="15">
        <v>179523795</v>
      </c>
      <c r="C638" s="14" t="s">
        <v>1435</v>
      </c>
      <c r="D638" s="16" t="s">
        <v>363</v>
      </c>
      <c r="E638" s="15" t="s">
        <v>1407</v>
      </c>
      <c r="F638" s="31">
        <v>7</v>
      </c>
      <c r="G638" s="114">
        <v>7</v>
      </c>
      <c r="H638" s="31">
        <v>7</v>
      </c>
      <c r="I638" s="31">
        <f t="shared" si="65"/>
        <v>7</v>
      </c>
      <c r="J638" s="15" t="str">
        <f t="shared" si="64"/>
        <v>K</v>
      </c>
      <c r="K638" s="14"/>
    </row>
    <row r="639" spans="1:11" ht="12.75">
      <c r="A639" s="14">
        <v>26</v>
      </c>
      <c r="B639" s="15">
        <v>179523796</v>
      </c>
      <c r="C639" s="14" t="s">
        <v>1436</v>
      </c>
      <c r="D639" s="16" t="s">
        <v>242</v>
      </c>
      <c r="E639" s="15" t="s">
        <v>1407</v>
      </c>
      <c r="F639" s="31">
        <v>6</v>
      </c>
      <c r="G639" s="114">
        <v>7</v>
      </c>
      <c r="H639" s="31">
        <v>6</v>
      </c>
      <c r="I639" s="31">
        <f t="shared" si="65"/>
        <v>6.2</v>
      </c>
      <c r="J639" s="15" t="str">
        <f t="shared" si="64"/>
        <v>TBK</v>
      </c>
      <c r="K639" s="14"/>
    </row>
    <row r="640" spans="1:11" ht="12.75">
      <c r="A640" s="14">
        <v>27</v>
      </c>
      <c r="B640" s="15">
        <v>179523797</v>
      </c>
      <c r="C640" s="14" t="s">
        <v>1437</v>
      </c>
      <c r="D640" s="16" t="s">
        <v>239</v>
      </c>
      <c r="E640" s="15" t="s">
        <v>1407</v>
      </c>
      <c r="F640" s="31">
        <v>7</v>
      </c>
      <c r="G640" s="114">
        <v>8</v>
      </c>
      <c r="H640" s="31">
        <v>6</v>
      </c>
      <c r="I640" s="31">
        <f t="shared" si="65"/>
        <v>6.7</v>
      </c>
      <c r="J640" s="15" t="str">
        <f t="shared" si="64"/>
        <v>TBK</v>
      </c>
      <c r="K640" s="14"/>
    </row>
    <row r="641" spans="1:11" ht="12.75">
      <c r="A641" s="14">
        <v>28</v>
      </c>
      <c r="B641" s="15">
        <v>179523799</v>
      </c>
      <c r="C641" s="14" t="s">
        <v>284</v>
      </c>
      <c r="D641" s="16" t="s">
        <v>262</v>
      </c>
      <c r="E641" s="15" t="s">
        <v>1407</v>
      </c>
      <c r="F641" s="31">
        <v>8</v>
      </c>
      <c r="G641" s="114">
        <v>7</v>
      </c>
      <c r="H641" s="31">
        <v>7</v>
      </c>
      <c r="I641" s="31">
        <f>SUM(F641*0.3+G641*0.2+H641*0.5)</f>
        <v>7.3</v>
      </c>
      <c r="J641" s="15" t="str">
        <f aca="true" t="shared" si="66" ref="J641:J662">IF(I641&gt;=8,"G",IF(I641&gt;=7,"K",IF(I641&gt;=6,"TBK",IF(I641&gt;=5,"TB","KĐĐK"))))</f>
        <v>K</v>
      </c>
      <c r="K641" s="14"/>
    </row>
    <row r="642" spans="1:11" ht="12.75">
      <c r="A642" s="14">
        <v>29</v>
      </c>
      <c r="B642" s="15">
        <v>179523800</v>
      </c>
      <c r="C642" s="14" t="s">
        <v>1441</v>
      </c>
      <c r="D642" s="16" t="s">
        <v>469</v>
      </c>
      <c r="E642" s="15" t="s">
        <v>1407</v>
      </c>
      <c r="F642" s="31">
        <v>8</v>
      </c>
      <c r="G642" s="114">
        <v>7</v>
      </c>
      <c r="H642" s="31">
        <v>8</v>
      </c>
      <c r="I642" s="31">
        <f>SUM(F642*0.3+G642*0.2+H642*0.5)</f>
        <v>7.8</v>
      </c>
      <c r="J642" s="15" t="str">
        <f t="shared" si="66"/>
        <v>K</v>
      </c>
      <c r="K642" s="14"/>
    </row>
    <row r="643" spans="1:11" ht="12.75">
      <c r="A643" s="14">
        <v>30</v>
      </c>
      <c r="B643" s="15">
        <v>179523801</v>
      </c>
      <c r="C643" s="14" t="s">
        <v>1028</v>
      </c>
      <c r="D643" s="16" t="s">
        <v>256</v>
      </c>
      <c r="E643" s="15" t="s">
        <v>1407</v>
      </c>
      <c r="F643" s="31">
        <v>4</v>
      </c>
      <c r="G643" s="114"/>
      <c r="H643" s="31"/>
      <c r="I643" s="31"/>
      <c r="J643" s="125" t="str">
        <f t="shared" si="66"/>
        <v>KĐĐK</v>
      </c>
      <c r="K643" s="14"/>
    </row>
    <row r="644" spans="1:11" ht="12.75">
      <c r="A644" s="14">
        <v>31</v>
      </c>
      <c r="B644" s="15">
        <v>179523803</v>
      </c>
      <c r="C644" s="14" t="s">
        <v>288</v>
      </c>
      <c r="D644" s="16" t="s">
        <v>819</v>
      </c>
      <c r="E644" s="15" t="s">
        <v>1407</v>
      </c>
      <c r="F644" s="31">
        <v>5</v>
      </c>
      <c r="G644" s="114">
        <v>8</v>
      </c>
      <c r="H644" s="31">
        <v>7</v>
      </c>
      <c r="I644" s="31">
        <f aca="true" t="shared" si="67" ref="I644:I656">SUM(F644*0.3+G644*0.2+H644*0.5)</f>
        <v>6.6</v>
      </c>
      <c r="J644" s="15" t="str">
        <f t="shared" si="66"/>
        <v>TBK</v>
      </c>
      <c r="K644" s="14"/>
    </row>
    <row r="645" spans="1:11" ht="12.75">
      <c r="A645" s="14">
        <v>32</v>
      </c>
      <c r="B645" s="15">
        <v>179523804</v>
      </c>
      <c r="C645" s="14" t="s">
        <v>1444</v>
      </c>
      <c r="D645" s="16" t="s">
        <v>1445</v>
      </c>
      <c r="E645" s="15" t="s">
        <v>1407</v>
      </c>
      <c r="F645" s="31">
        <v>8</v>
      </c>
      <c r="G645" s="114">
        <v>7</v>
      </c>
      <c r="H645" s="31">
        <v>6</v>
      </c>
      <c r="I645" s="31">
        <f t="shared" si="67"/>
        <v>6.8</v>
      </c>
      <c r="J645" s="15" t="str">
        <f t="shared" si="66"/>
        <v>TBK</v>
      </c>
      <c r="K645" s="14"/>
    </row>
    <row r="646" spans="1:11" ht="12.75">
      <c r="A646" s="14">
        <v>33</v>
      </c>
      <c r="B646" s="15">
        <v>179523805</v>
      </c>
      <c r="C646" s="14" t="s">
        <v>1446</v>
      </c>
      <c r="D646" s="16" t="s">
        <v>1417</v>
      </c>
      <c r="E646" s="15" t="s">
        <v>1407</v>
      </c>
      <c r="F646" s="31">
        <v>8</v>
      </c>
      <c r="G646" s="114">
        <v>8</v>
      </c>
      <c r="H646" s="31">
        <v>7</v>
      </c>
      <c r="I646" s="31">
        <f t="shared" si="67"/>
        <v>7.5</v>
      </c>
      <c r="J646" s="15" t="str">
        <f t="shared" si="66"/>
        <v>K</v>
      </c>
      <c r="K646" s="14"/>
    </row>
    <row r="647" spans="1:11" ht="12.75">
      <c r="A647" s="14">
        <v>34</v>
      </c>
      <c r="B647" s="15">
        <v>179523808</v>
      </c>
      <c r="C647" s="14" t="s">
        <v>1449</v>
      </c>
      <c r="D647" s="16" t="s">
        <v>385</v>
      </c>
      <c r="E647" s="15" t="s">
        <v>1407</v>
      </c>
      <c r="F647" s="31">
        <v>8</v>
      </c>
      <c r="G647" s="114">
        <v>7</v>
      </c>
      <c r="H647" s="31">
        <v>6</v>
      </c>
      <c r="I647" s="31">
        <f t="shared" si="67"/>
        <v>6.8</v>
      </c>
      <c r="J647" s="15" t="str">
        <f t="shared" si="66"/>
        <v>TBK</v>
      </c>
      <c r="K647" s="14"/>
    </row>
    <row r="648" spans="1:11" ht="12.75">
      <c r="A648" s="14">
        <v>35</v>
      </c>
      <c r="B648" s="15">
        <v>179523809</v>
      </c>
      <c r="C648" s="14" t="s">
        <v>1451</v>
      </c>
      <c r="D648" s="16" t="s">
        <v>265</v>
      </c>
      <c r="E648" s="15" t="s">
        <v>1407</v>
      </c>
      <c r="F648" s="31">
        <v>6</v>
      </c>
      <c r="G648" s="114">
        <v>7</v>
      </c>
      <c r="H648" s="31">
        <v>6</v>
      </c>
      <c r="I648" s="31">
        <f t="shared" si="67"/>
        <v>6.2</v>
      </c>
      <c r="J648" s="15" t="str">
        <f t="shared" si="66"/>
        <v>TBK</v>
      </c>
      <c r="K648" s="14"/>
    </row>
    <row r="649" spans="1:11" ht="12.75">
      <c r="A649" s="14">
        <v>36</v>
      </c>
      <c r="B649" s="15">
        <v>179523810</v>
      </c>
      <c r="C649" s="14" t="s">
        <v>1453</v>
      </c>
      <c r="D649" s="16" t="s">
        <v>265</v>
      </c>
      <c r="E649" s="15" t="s">
        <v>1407</v>
      </c>
      <c r="F649" s="31">
        <v>7</v>
      </c>
      <c r="G649" s="114">
        <v>8</v>
      </c>
      <c r="H649" s="31">
        <v>7</v>
      </c>
      <c r="I649" s="31">
        <f t="shared" si="67"/>
        <v>7.2</v>
      </c>
      <c r="J649" s="15" t="str">
        <f t="shared" si="66"/>
        <v>K</v>
      </c>
      <c r="K649" s="14"/>
    </row>
    <row r="650" spans="1:11" ht="12.75">
      <c r="A650" s="14">
        <v>37</v>
      </c>
      <c r="B650" s="15">
        <v>179523812</v>
      </c>
      <c r="C650" s="14" t="s">
        <v>353</v>
      </c>
      <c r="D650" s="16" t="s">
        <v>236</v>
      </c>
      <c r="E650" s="15" t="s">
        <v>1407</v>
      </c>
      <c r="F650" s="31">
        <v>8</v>
      </c>
      <c r="G650" s="114">
        <v>8</v>
      </c>
      <c r="H650" s="31">
        <v>6</v>
      </c>
      <c r="I650" s="31">
        <f t="shared" si="67"/>
        <v>7</v>
      </c>
      <c r="J650" s="15" t="str">
        <f t="shared" si="66"/>
        <v>K</v>
      </c>
      <c r="K650" s="14"/>
    </row>
    <row r="651" spans="1:11" ht="12.75">
      <c r="A651" s="14">
        <v>38</v>
      </c>
      <c r="B651" s="15">
        <v>179523813</v>
      </c>
      <c r="C651" s="14" t="s">
        <v>279</v>
      </c>
      <c r="D651" s="16" t="s">
        <v>1456</v>
      </c>
      <c r="E651" s="15" t="s">
        <v>1407</v>
      </c>
      <c r="F651" s="31">
        <v>8</v>
      </c>
      <c r="G651" s="114">
        <v>7</v>
      </c>
      <c r="H651" s="31">
        <v>5</v>
      </c>
      <c r="I651" s="31">
        <f t="shared" si="67"/>
        <v>6.3</v>
      </c>
      <c r="J651" s="15" t="str">
        <f t="shared" si="66"/>
        <v>TBK</v>
      </c>
      <c r="K651" s="14"/>
    </row>
    <row r="652" spans="1:11" ht="12.75">
      <c r="A652" s="14">
        <v>39</v>
      </c>
      <c r="B652" s="15">
        <v>179523814</v>
      </c>
      <c r="C652" s="14" t="s">
        <v>1457</v>
      </c>
      <c r="D652" s="16" t="s">
        <v>340</v>
      </c>
      <c r="E652" s="15" t="s">
        <v>1407</v>
      </c>
      <c r="F652" s="31">
        <v>8</v>
      </c>
      <c r="G652" s="114">
        <v>8</v>
      </c>
      <c r="H652" s="31">
        <v>7</v>
      </c>
      <c r="I652" s="31">
        <f t="shared" si="67"/>
        <v>7.5</v>
      </c>
      <c r="J652" s="15" t="str">
        <f t="shared" si="66"/>
        <v>K</v>
      </c>
      <c r="K652" s="14"/>
    </row>
    <row r="653" spans="1:11" ht="12.75">
      <c r="A653" s="14">
        <v>40</v>
      </c>
      <c r="B653" s="15">
        <v>179523815</v>
      </c>
      <c r="C653" s="14" t="s">
        <v>1459</v>
      </c>
      <c r="D653" s="16" t="s">
        <v>1390</v>
      </c>
      <c r="E653" s="15" t="s">
        <v>1407</v>
      </c>
      <c r="F653" s="31">
        <v>8</v>
      </c>
      <c r="G653" s="114">
        <v>7</v>
      </c>
      <c r="H653" s="31">
        <v>7</v>
      </c>
      <c r="I653" s="31">
        <f t="shared" si="67"/>
        <v>7.3</v>
      </c>
      <c r="J653" s="15" t="str">
        <f t="shared" si="66"/>
        <v>K</v>
      </c>
      <c r="K653" s="14"/>
    </row>
    <row r="654" spans="1:11" ht="12.75">
      <c r="A654" s="14">
        <v>41</v>
      </c>
      <c r="B654" s="15">
        <v>179523816</v>
      </c>
      <c r="C654" s="14" t="s">
        <v>884</v>
      </c>
      <c r="D654" s="16" t="s">
        <v>844</v>
      </c>
      <c r="E654" s="15" t="s">
        <v>1407</v>
      </c>
      <c r="F654" s="31">
        <v>8</v>
      </c>
      <c r="G654" s="114">
        <v>8</v>
      </c>
      <c r="H654" s="31">
        <v>7</v>
      </c>
      <c r="I654" s="31">
        <f t="shared" si="67"/>
        <v>7.5</v>
      </c>
      <c r="J654" s="15" t="str">
        <f t="shared" si="66"/>
        <v>K</v>
      </c>
      <c r="K654" s="14"/>
    </row>
    <row r="655" spans="1:11" ht="12.75">
      <c r="A655" s="14">
        <v>42</v>
      </c>
      <c r="B655" s="15">
        <v>179523817</v>
      </c>
      <c r="C655" s="14" t="s">
        <v>1462</v>
      </c>
      <c r="D655" s="16" t="s">
        <v>400</v>
      </c>
      <c r="E655" s="15" t="s">
        <v>1407</v>
      </c>
      <c r="F655" s="31">
        <v>8</v>
      </c>
      <c r="G655" s="114">
        <v>8</v>
      </c>
      <c r="H655" s="31">
        <v>7</v>
      </c>
      <c r="I655" s="31">
        <f t="shared" si="67"/>
        <v>7.5</v>
      </c>
      <c r="J655" s="15" t="str">
        <f t="shared" si="66"/>
        <v>K</v>
      </c>
      <c r="K655" s="14"/>
    </row>
    <row r="656" spans="1:11" ht="12.75">
      <c r="A656" s="14">
        <v>43</v>
      </c>
      <c r="B656" s="15">
        <v>179523819</v>
      </c>
      <c r="C656" s="14" t="s">
        <v>1467</v>
      </c>
      <c r="D656" s="16" t="s">
        <v>1468</v>
      </c>
      <c r="E656" s="15" t="s">
        <v>1407</v>
      </c>
      <c r="F656" s="31">
        <v>8</v>
      </c>
      <c r="G656" s="114">
        <v>7</v>
      </c>
      <c r="H656" s="31">
        <v>7</v>
      </c>
      <c r="I656" s="31">
        <f t="shared" si="67"/>
        <v>7.3</v>
      </c>
      <c r="J656" s="15" t="str">
        <f t="shared" si="66"/>
        <v>K</v>
      </c>
      <c r="K656" s="14"/>
    </row>
    <row r="657" spans="1:11" ht="12.75">
      <c r="A657" s="14">
        <v>44</v>
      </c>
      <c r="B657" s="15">
        <v>179523820</v>
      </c>
      <c r="C657" s="14" t="s">
        <v>1469</v>
      </c>
      <c r="D657" s="16" t="s">
        <v>1470</v>
      </c>
      <c r="E657" s="15" t="s">
        <v>1407</v>
      </c>
      <c r="F657" s="31">
        <v>5</v>
      </c>
      <c r="G657" s="114"/>
      <c r="H657" s="31">
        <v>7</v>
      </c>
      <c r="I657" s="31"/>
      <c r="J657" s="125" t="str">
        <f t="shared" si="66"/>
        <v>KĐĐK</v>
      </c>
      <c r="K657" s="14"/>
    </row>
    <row r="658" spans="1:11" ht="12.75">
      <c r="A658" s="14">
        <v>45</v>
      </c>
      <c r="B658" s="15">
        <v>179523821</v>
      </c>
      <c r="C658" s="14" t="s">
        <v>1471</v>
      </c>
      <c r="D658" s="16" t="s">
        <v>1472</v>
      </c>
      <c r="E658" s="15" t="s">
        <v>1407</v>
      </c>
      <c r="F658" s="31">
        <v>5</v>
      </c>
      <c r="G658" s="114">
        <v>7</v>
      </c>
      <c r="H658" s="31">
        <v>7</v>
      </c>
      <c r="I658" s="31">
        <f>SUM(F658*0.3+G658*0.2+H658*0.5)</f>
        <v>6.4</v>
      </c>
      <c r="J658" s="15" t="str">
        <f t="shared" si="66"/>
        <v>TBK</v>
      </c>
      <c r="K658" s="14"/>
    </row>
    <row r="659" spans="1:11" ht="12.75">
      <c r="A659" s="14">
        <v>46</v>
      </c>
      <c r="B659" s="15">
        <v>179523822</v>
      </c>
      <c r="C659" s="14" t="s">
        <v>1474</v>
      </c>
      <c r="D659" s="16" t="s">
        <v>612</v>
      </c>
      <c r="E659" s="15" t="s">
        <v>1407</v>
      </c>
      <c r="F659" s="31">
        <v>5</v>
      </c>
      <c r="G659" s="114"/>
      <c r="H659" s="31">
        <v>7</v>
      </c>
      <c r="I659" s="31"/>
      <c r="J659" s="125" t="str">
        <f t="shared" si="66"/>
        <v>KĐĐK</v>
      </c>
      <c r="K659" s="14"/>
    </row>
    <row r="660" spans="1:11" ht="12.75">
      <c r="A660" s="14">
        <v>47</v>
      </c>
      <c r="B660" s="15">
        <v>179523823</v>
      </c>
      <c r="C660" s="14" t="s">
        <v>1476</v>
      </c>
      <c r="D660" s="16" t="s">
        <v>265</v>
      </c>
      <c r="E660" s="15" t="s">
        <v>1407</v>
      </c>
      <c r="F660" s="31">
        <v>8</v>
      </c>
      <c r="G660" s="114">
        <v>8</v>
      </c>
      <c r="H660" s="31">
        <v>5</v>
      </c>
      <c r="I660" s="31">
        <f>SUM(F660*0.3+G660*0.2+H660*0.5)</f>
        <v>6.5</v>
      </c>
      <c r="J660" s="15" t="str">
        <f t="shared" si="66"/>
        <v>TBK</v>
      </c>
      <c r="K660" s="14"/>
    </row>
    <row r="661" spans="1:11" ht="12.75">
      <c r="A661" s="14">
        <v>48</v>
      </c>
      <c r="B661" s="15">
        <v>179523827</v>
      </c>
      <c r="C661" s="14" t="s">
        <v>384</v>
      </c>
      <c r="D661" s="16" t="s">
        <v>356</v>
      </c>
      <c r="E661" s="15" t="s">
        <v>1407</v>
      </c>
      <c r="F661" s="31">
        <v>6</v>
      </c>
      <c r="G661" s="114">
        <v>7</v>
      </c>
      <c r="H661" s="31">
        <v>7</v>
      </c>
      <c r="I661" s="31">
        <f>SUM(F661*0.3+G661*0.2+H661*0.5)</f>
        <v>6.7</v>
      </c>
      <c r="J661" s="15" t="str">
        <f t="shared" si="66"/>
        <v>TBK</v>
      </c>
      <c r="K661" s="14"/>
    </row>
    <row r="662" spans="1:11" ht="12.75">
      <c r="A662" s="14">
        <v>49</v>
      </c>
      <c r="B662" s="15">
        <v>179522798</v>
      </c>
      <c r="C662" s="14" t="s">
        <v>1480</v>
      </c>
      <c r="D662" s="16" t="s">
        <v>1481</v>
      </c>
      <c r="E662" s="15" t="s">
        <v>1407</v>
      </c>
      <c r="F662" s="31">
        <v>5</v>
      </c>
      <c r="G662" s="114">
        <v>7</v>
      </c>
      <c r="H662" s="31">
        <v>7</v>
      </c>
      <c r="I662" s="31">
        <f>SUM(F662*0.3+G662*0.2+H662*0.5)</f>
        <v>6.4</v>
      </c>
      <c r="J662" s="15" t="str">
        <f t="shared" si="66"/>
        <v>TBK</v>
      </c>
      <c r="K662" s="14"/>
    </row>
    <row r="663" spans="1:11" ht="12.75">
      <c r="A663" s="14">
        <v>50</v>
      </c>
      <c r="B663" s="15">
        <v>179523798</v>
      </c>
      <c r="C663" s="14" t="s">
        <v>776</v>
      </c>
      <c r="D663" s="16" t="s">
        <v>559</v>
      </c>
      <c r="E663" s="15" t="s">
        <v>1407</v>
      </c>
      <c r="F663" s="31">
        <v>8</v>
      </c>
      <c r="G663" s="114">
        <v>4</v>
      </c>
      <c r="H663" s="31">
        <v>8</v>
      </c>
      <c r="I663" s="31">
        <f>SUM(F663*0.3+G663*0.2+H663*0.5)</f>
        <v>7.2</v>
      </c>
      <c r="J663" s="125" t="s">
        <v>2062</v>
      </c>
      <c r="K663" s="14"/>
    </row>
    <row r="664" spans="1:11" ht="12.75">
      <c r="A664" s="130"/>
      <c r="B664" s="131"/>
      <c r="C664" s="130"/>
      <c r="D664" s="132"/>
      <c r="E664" s="131"/>
      <c r="F664" s="133"/>
      <c r="G664" s="134"/>
      <c r="H664" s="133"/>
      <c r="I664" s="133"/>
      <c r="J664" s="131"/>
      <c r="K664" s="130"/>
    </row>
    <row r="666" spans="1:11" ht="12.75">
      <c r="A666" s="14">
        <v>1</v>
      </c>
      <c r="B666" s="15">
        <v>179332713</v>
      </c>
      <c r="C666" s="14" t="s">
        <v>1061</v>
      </c>
      <c r="D666" s="16" t="s">
        <v>274</v>
      </c>
      <c r="E666" s="15" t="s">
        <v>1060</v>
      </c>
      <c r="F666" s="31">
        <v>7</v>
      </c>
      <c r="G666" s="114">
        <v>7</v>
      </c>
      <c r="H666" s="31">
        <v>7</v>
      </c>
      <c r="I666" s="31">
        <f aca="true" t="shared" si="68" ref="I666:I683">SUM(F666*0.3+G666*0.2+H666*0.5)</f>
        <v>7</v>
      </c>
      <c r="J666" s="15" t="str">
        <f aca="true" t="shared" si="69" ref="J666:J696">IF(I666&gt;=8,"G",IF(I666&gt;=7,"K",IF(I666&gt;=6,"TBK",IF(I666&gt;=5,"TB","KĐĐK"))))</f>
        <v>K</v>
      </c>
      <c r="K666" s="14"/>
    </row>
    <row r="667" spans="1:11" ht="12.75">
      <c r="A667" s="14">
        <v>2</v>
      </c>
      <c r="B667" s="15">
        <v>179332715</v>
      </c>
      <c r="C667" s="14" t="s">
        <v>1063</v>
      </c>
      <c r="D667" s="16" t="s">
        <v>538</v>
      </c>
      <c r="E667" s="15" t="s">
        <v>1060</v>
      </c>
      <c r="F667" s="31">
        <v>8</v>
      </c>
      <c r="G667" s="114">
        <v>7</v>
      </c>
      <c r="H667" s="31">
        <v>7</v>
      </c>
      <c r="I667" s="31">
        <f t="shared" si="68"/>
        <v>7.3</v>
      </c>
      <c r="J667" s="15" t="str">
        <f t="shared" si="69"/>
        <v>K</v>
      </c>
      <c r="K667" s="14"/>
    </row>
    <row r="668" spans="1:11" ht="12.75">
      <c r="A668" s="14">
        <v>3</v>
      </c>
      <c r="B668" s="15">
        <v>179332716</v>
      </c>
      <c r="C668" s="14" t="s">
        <v>1065</v>
      </c>
      <c r="D668" s="16" t="s">
        <v>538</v>
      </c>
      <c r="E668" s="15" t="s">
        <v>1060</v>
      </c>
      <c r="F668" s="31">
        <v>5</v>
      </c>
      <c r="G668" s="114">
        <v>8</v>
      </c>
      <c r="H668" s="31">
        <v>5</v>
      </c>
      <c r="I668" s="31">
        <f t="shared" si="68"/>
        <v>5.6</v>
      </c>
      <c r="J668" s="15" t="str">
        <f t="shared" si="69"/>
        <v>TB</v>
      </c>
      <c r="K668" s="14"/>
    </row>
    <row r="669" spans="1:11" ht="12.75">
      <c r="A669" s="14">
        <v>4</v>
      </c>
      <c r="B669" s="15">
        <v>179332717</v>
      </c>
      <c r="C669" s="14" t="s">
        <v>1067</v>
      </c>
      <c r="D669" s="16" t="s">
        <v>1068</v>
      </c>
      <c r="E669" s="15" t="s">
        <v>1060</v>
      </c>
      <c r="F669" s="31">
        <v>8</v>
      </c>
      <c r="G669" s="114">
        <v>8</v>
      </c>
      <c r="H669" s="31">
        <v>7</v>
      </c>
      <c r="I669" s="31">
        <f t="shared" si="68"/>
        <v>7.5</v>
      </c>
      <c r="J669" s="15" t="str">
        <f t="shared" si="69"/>
        <v>K</v>
      </c>
      <c r="K669" s="14"/>
    </row>
    <row r="670" spans="1:11" ht="12.75">
      <c r="A670" s="14">
        <v>5</v>
      </c>
      <c r="B670" s="15">
        <v>179332718</v>
      </c>
      <c r="C670" s="14" t="s">
        <v>1070</v>
      </c>
      <c r="D670" s="16" t="s">
        <v>636</v>
      </c>
      <c r="E670" s="15" t="s">
        <v>1060</v>
      </c>
      <c r="F670" s="31">
        <v>8</v>
      </c>
      <c r="G670" s="114">
        <v>8</v>
      </c>
      <c r="H670" s="31">
        <v>7</v>
      </c>
      <c r="I670" s="31">
        <f t="shared" si="68"/>
        <v>7.5</v>
      </c>
      <c r="J670" s="15" t="str">
        <f t="shared" si="69"/>
        <v>K</v>
      </c>
      <c r="K670" s="14"/>
    </row>
    <row r="671" spans="1:11" ht="12.75">
      <c r="A671" s="14">
        <v>6</v>
      </c>
      <c r="B671" s="15">
        <v>179332719</v>
      </c>
      <c r="C671" s="14" t="s">
        <v>1072</v>
      </c>
      <c r="D671" s="16" t="s">
        <v>296</v>
      </c>
      <c r="E671" s="15" t="s">
        <v>1060</v>
      </c>
      <c r="F671" s="31">
        <v>6</v>
      </c>
      <c r="G671" s="114">
        <v>7</v>
      </c>
      <c r="H671" s="31">
        <v>7</v>
      </c>
      <c r="I671" s="31">
        <f t="shared" si="68"/>
        <v>6.7</v>
      </c>
      <c r="J671" s="15" t="str">
        <f t="shared" si="69"/>
        <v>TBK</v>
      </c>
      <c r="K671" s="14"/>
    </row>
    <row r="672" spans="1:11" ht="12.75">
      <c r="A672" s="14">
        <v>7</v>
      </c>
      <c r="B672" s="15">
        <v>179332720</v>
      </c>
      <c r="C672" s="14" t="s">
        <v>300</v>
      </c>
      <c r="D672" s="16" t="s">
        <v>296</v>
      </c>
      <c r="E672" s="15" t="s">
        <v>1060</v>
      </c>
      <c r="F672" s="31">
        <v>5</v>
      </c>
      <c r="G672" s="114">
        <v>8</v>
      </c>
      <c r="H672" s="31">
        <v>7</v>
      </c>
      <c r="I672" s="31">
        <f t="shared" si="68"/>
        <v>6.6</v>
      </c>
      <c r="J672" s="15" t="str">
        <f t="shared" si="69"/>
        <v>TBK</v>
      </c>
      <c r="K672" s="14"/>
    </row>
    <row r="673" spans="1:11" ht="12.75">
      <c r="A673" s="14">
        <v>8</v>
      </c>
      <c r="B673" s="15">
        <v>179332721</v>
      </c>
      <c r="C673" s="14" t="s">
        <v>1074</v>
      </c>
      <c r="D673" s="16" t="s">
        <v>638</v>
      </c>
      <c r="E673" s="15" t="s">
        <v>1060</v>
      </c>
      <c r="F673" s="31">
        <v>8</v>
      </c>
      <c r="G673" s="114">
        <v>5</v>
      </c>
      <c r="H673" s="31">
        <v>7</v>
      </c>
      <c r="I673" s="31">
        <f t="shared" si="68"/>
        <v>6.9</v>
      </c>
      <c r="J673" s="15" t="str">
        <f t="shared" si="69"/>
        <v>TBK</v>
      </c>
      <c r="K673" s="14"/>
    </row>
    <row r="674" spans="1:11" ht="12.75">
      <c r="A674" s="14">
        <v>9</v>
      </c>
      <c r="B674" s="15">
        <v>179332724</v>
      </c>
      <c r="C674" s="14" t="s">
        <v>1076</v>
      </c>
      <c r="D674" s="16" t="s">
        <v>1077</v>
      </c>
      <c r="E674" s="15" t="s">
        <v>1060</v>
      </c>
      <c r="F674" s="31">
        <v>7</v>
      </c>
      <c r="G674" s="114">
        <v>8</v>
      </c>
      <c r="H674" s="31">
        <v>7</v>
      </c>
      <c r="I674" s="31">
        <f t="shared" si="68"/>
        <v>7.2</v>
      </c>
      <c r="J674" s="15" t="str">
        <f t="shared" si="69"/>
        <v>K</v>
      </c>
      <c r="K674" s="14"/>
    </row>
    <row r="675" spans="1:11" ht="12.75">
      <c r="A675" s="14">
        <v>10</v>
      </c>
      <c r="B675" s="15">
        <v>179332725</v>
      </c>
      <c r="C675" s="14" t="s">
        <v>1078</v>
      </c>
      <c r="D675" s="16" t="s">
        <v>268</v>
      </c>
      <c r="E675" s="15" t="s">
        <v>1060</v>
      </c>
      <c r="F675" s="31">
        <v>8</v>
      </c>
      <c r="G675" s="114">
        <v>7</v>
      </c>
      <c r="H675" s="31">
        <v>7</v>
      </c>
      <c r="I675" s="31">
        <f t="shared" si="68"/>
        <v>7.3</v>
      </c>
      <c r="J675" s="15" t="str">
        <f t="shared" si="69"/>
        <v>K</v>
      </c>
      <c r="K675" s="14"/>
    </row>
    <row r="676" spans="1:11" ht="12.75">
      <c r="A676" s="14">
        <v>11</v>
      </c>
      <c r="B676" s="15">
        <v>179332726</v>
      </c>
      <c r="C676" s="14" t="s">
        <v>1080</v>
      </c>
      <c r="D676" s="16" t="s">
        <v>268</v>
      </c>
      <c r="E676" s="15" t="s">
        <v>1060</v>
      </c>
      <c r="F676" s="31">
        <v>8</v>
      </c>
      <c r="G676" s="114">
        <v>7</v>
      </c>
      <c r="H676" s="31">
        <v>7</v>
      </c>
      <c r="I676" s="31">
        <f t="shared" si="68"/>
        <v>7.3</v>
      </c>
      <c r="J676" s="15" t="str">
        <f t="shared" si="69"/>
        <v>K</v>
      </c>
      <c r="K676" s="14"/>
    </row>
    <row r="677" spans="1:11" ht="12.75">
      <c r="A677" s="14">
        <v>12</v>
      </c>
      <c r="B677" s="15">
        <v>179332728</v>
      </c>
      <c r="C677" s="14" t="s">
        <v>522</v>
      </c>
      <c r="D677" s="16" t="s">
        <v>253</v>
      </c>
      <c r="E677" s="15" t="s">
        <v>1060</v>
      </c>
      <c r="F677" s="31">
        <v>8</v>
      </c>
      <c r="G677" s="114">
        <v>8</v>
      </c>
      <c r="H677" s="31">
        <v>7</v>
      </c>
      <c r="I677" s="31">
        <f t="shared" si="68"/>
        <v>7.5</v>
      </c>
      <c r="J677" s="15" t="str">
        <f t="shared" si="69"/>
        <v>K</v>
      </c>
      <c r="K677" s="14"/>
    </row>
    <row r="678" spans="1:11" ht="12.75">
      <c r="A678" s="14">
        <v>13</v>
      </c>
      <c r="B678" s="15">
        <v>179332729</v>
      </c>
      <c r="C678" s="14" t="s">
        <v>1083</v>
      </c>
      <c r="D678" s="16" t="s">
        <v>411</v>
      </c>
      <c r="E678" s="15" t="s">
        <v>1060</v>
      </c>
      <c r="F678" s="31">
        <v>7</v>
      </c>
      <c r="G678" s="114">
        <v>7</v>
      </c>
      <c r="H678" s="31">
        <v>7</v>
      </c>
      <c r="I678" s="31">
        <f t="shared" si="68"/>
        <v>7</v>
      </c>
      <c r="J678" s="15" t="str">
        <f t="shared" si="69"/>
        <v>K</v>
      </c>
      <c r="K678" s="14"/>
    </row>
    <row r="679" spans="1:11" ht="12.75">
      <c r="A679" s="14">
        <v>14</v>
      </c>
      <c r="B679" s="15">
        <v>179332731</v>
      </c>
      <c r="C679" s="14" t="s">
        <v>1085</v>
      </c>
      <c r="D679" s="16" t="s">
        <v>369</v>
      </c>
      <c r="E679" s="15" t="s">
        <v>1060</v>
      </c>
      <c r="F679" s="31">
        <v>7</v>
      </c>
      <c r="G679" s="114">
        <v>7</v>
      </c>
      <c r="H679" s="31">
        <v>7</v>
      </c>
      <c r="I679" s="31">
        <f t="shared" si="68"/>
        <v>7</v>
      </c>
      <c r="J679" s="15" t="str">
        <f t="shared" si="69"/>
        <v>K</v>
      </c>
      <c r="K679" s="14"/>
    </row>
    <row r="680" spans="1:11" ht="12.75">
      <c r="A680" s="14">
        <v>15</v>
      </c>
      <c r="B680" s="15">
        <v>179332734</v>
      </c>
      <c r="C680" s="14" t="s">
        <v>379</v>
      </c>
      <c r="D680" s="16" t="s">
        <v>340</v>
      </c>
      <c r="E680" s="15" t="s">
        <v>1060</v>
      </c>
      <c r="F680" s="31">
        <v>8</v>
      </c>
      <c r="G680" s="114">
        <v>7</v>
      </c>
      <c r="H680" s="31">
        <v>6</v>
      </c>
      <c r="I680" s="31">
        <f t="shared" si="68"/>
        <v>6.8</v>
      </c>
      <c r="J680" s="15" t="str">
        <f t="shared" si="69"/>
        <v>TBK</v>
      </c>
      <c r="K680" s="14"/>
    </row>
    <row r="681" spans="1:11" ht="12.75">
      <c r="A681" s="14">
        <v>16</v>
      </c>
      <c r="B681" s="15">
        <v>179332735</v>
      </c>
      <c r="C681" s="14" t="s">
        <v>962</v>
      </c>
      <c r="D681" s="16" t="s">
        <v>1087</v>
      </c>
      <c r="E681" s="15" t="s">
        <v>1060</v>
      </c>
      <c r="F681" s="31">
        <v>8</v>
      </c>
      <c r="G681" s="114">
        <v>7</v>
      </c>
      <c r="H681" s="31">
        <v>7</v>
      </c>
      <c r="I681" s="31">
        <f t="shared" si="68"/>
        <v>7.3</v>
      </c>
      <c r="J681" s="15" t="str">
        <f t="shared" si="69"/>
        <v>K</v>
      </c>
      <c r="K681" s="14"/>
    </row>
    <row r="682" spans="1:11" ht="12.75">
      <c r="A682" s="14">
        <v>17</v>
      </c>
      <c r="B682" s="15">
        <v>179332736</v>
      </c>
      <c r="C682" s="14" t="s">
        <v>1088</v>
      </c>
      <c r="D682" s="16" t="s">
        <v>259</v>
      </c>
      <c r="E682" s="15" t="s">
        <v>1060</v>
      </c>
      <c r="F682" s="31">
        <v>8</v>
      </c>
      <c r="G682" s="114">
        <v>8</v>
      </c>
      <c r="H682" s="31">
        <v>7</v>
      </c>
      <c r="I682" s="31">
        <f t="shared" si="68"/>
        <v>7.5</v>
      </c>
      <c r="J682" s="15" t="str">
        <f t="shared" si="69"/>
        <v>K</v>
      </c>
      <c r="K682" s="14"/>
    </row>
    <row r="683" spans="1:11" ht="12.75">
      <c r="A683" s="14">
        <v>18</v>
      </c>
      <c r="B683" s="15">
        <v>179332737</v>
      </c>
      <c r="C683" s="14" t="s">
        <v>1089</v>
      </c>
      <c r="D683" s="16" t="s">
        <v>265</v>
      </c>
      <c r="E683" s="15" t="s">
        <v>1060</v>
      </c>
      <c r="F683" s="31">
        <v>8</v>
      </c>
      <c r="G683" s="114">
        <v>7</v>
      </c>
      <c r="H683" s="31">
        <v>7</v>
      </c>
      <c r="I683" s="31">
        <f t="shared" si="68"/>
        <v>7.3</v>
      </c>
      <c r="J683" s="15" t="str">
        <f t="shared" si="69"/>
        <v>K</v>
      </c>
      <c r="K683" s="14"/>
    </row>
    <row r="684" spans="1:11" ht="12.75">
      <c r="A684" s="14">
        <v>19</v>
      </c>
      <c r="B684" s="15">
        <v>179332739</v>
      </c>
      <c r="C684" s="14" t="s">
        <v>1091</v>
      </c>
      <c r="D684" s="16" t="s">
        <v>265</v>
      </c>
      <c r="E684" s="15" t="s">
        <v>1060</v>
      </c>
      <c r="F684" s="31">
        <v>5</v>
      </c>
      <c r="G684" s="114"/>
      <c r="H684" s="31">
        <v>8</v>
      </c>
      <c r="I684" s="31"/>
      <c r="J684" s="125" t="str">
        <f t="shared" si="69"/>
        <v>KĐĐK</v>
      </c>
      <c r="K684" s="14"/>
    </row>
    <row r="685" spans="1:11" ht="12.75">
      <c r="A685" s="14">
        <v>20</v>
      </c>
      <c r="B685" s="15">
        <v>179332741</v>
      </c>
      <c r="C685" s="14" t="s">
        <v>1092</v>
      </c>
      <c r="D685" s="16" t="s">
        <v>385</v>
      </c>
      <c r="E685" s="15" t="s">
        <v>1060</v>
      </c>
      <c r="F685" s="31">
        <v>8</v>
      </c>
      <c r="G685" s="114">
        <v>8</v>
      </c>
      <c r="H685" s="31">
        <v>7</v>
      </c>
      <c r="I685" s="31">
        <f aca="true" t="shared" si="70" ref="I685:I693">SUM(F685*0.3+G685*0.2+H685*0.5)</f>
        <v>7.5</v>
      </c>
      <c r="J685" s="15" t="str">
        <f t="shared" si="69"/>
        <v>K</v>
      </c>
      <c r="K685" s="14"/>
    </row>
    <row r="686" spans="1:11" ht="12.75">
      <c r="A686" s="14">
        <v>21</v>
      </c>
      <c r="B686" s="15">
        <v>179332742</v>
      </c>
      <c r="C686" s="14" t="s">
        <v>1094</v>
      </c>
      <c r="D686" s="16" t="s">
        <v>385</v>
      </c>
      <c r="E686" s="15" t="s">
        <v>1060</v>
      </c>
      <c r="F686" s="31">
        <v>8</v>
      </c>
      <c r="G686" s="114">
        <v>5</v>
      </c>
      <c r="H686" s="31">
        <v>6</v>
      </c>
      <c r="I686" s="31">
        <f t="shared" si="70"/>
        <v>6.4</v>
      </c>
      <c r="J686" s="15" t="str">
        <f t="shared" si="69"/>
        <v>TBK</v>
      </c>
      <c r="K686" s="14"/>
    </row>
    <row r="687" spans="1:11" ht="12.75">
      <c r="A687" s="14">
        <v>22</v>
      </c>
      <c r="B687" s="15">
        <v>179332744</v>
      </c>
      <c r="C687" s="14" t="s">
        <v>1096</v>
      </c>
      <c r="D687" s="16" t="s">
        <v>348</v>
      </c>
      <c r="E687" s="15" t="s">
        <v>1060</v>
      </c>
      <c r="F687" s="31">
        <v>8</v>
      </c>
      <c r="G687" s="114">
        <v>8</v>
      </c>
      <c r="H687" s="31">
        <v>7</v>
      </c>
      <c r="I687" s="31">
        <f t="shared" si="70"/>
        <v>7.5</v>
      </c>
      <c r="J687" s="15" t="str">
        <f t="shared" si="69"/>
        <v>K</v>
      </c>
      <c r="K687" s="14"/>
    </row>
    <row r="688" spans="1:11" ht="12.75">
      <c r="A688" s="14">
        <v>23</v>
      </c>
      <c r="B688" s="15">
        <v>179332745</v>
      </c>
      <c r="C688" s="14" t="s">
        <v>1098</v>
      </c>
      <c r="D688" s="16" t="s">
        <v>414</v>
      </c>
      <c r="E688" s="15" t="s">
        <v>1060</v>
      </c>
      <c r="F688" s="31">
        <v>8</v>
      </c>
      <c r="G688" s="114">
        <v>8</v>
      </c>
      <c r="H688" s="31">
        <v>7</v>
      </c>
      <c r="I688" s="31">
        <f t="shared" si="70"/>
        <v>7.5</v>
      </c>
      <c r="J688" s="15" t="str">
        <f t="shared" si="69"/>
        <v>K</v>
      </c>
      <c r="K688" s="14"/>
    </row>
    <row r="689" spans="1:11" ht="12.75">
      <c r="A689" s="14">
        <v>24</v>
      </c>
      <c r="B689" s="15">
        <v>179332746</v>
      </c>
      <c r="C689" s="14" t="s">
        <v>302</v>
      </c>
      <c r="D689" s="16" t="s">
        <v>559</v>
      </c>
      <c r="E689" s="15" t="s">
        <v>1060</v>
      </c>
      <c r="F689" s="31">
        <v>7</v>
      </c>
      <c r="G689" s="114">
        <v>8</v>
      </c>
      <c r="H689" s="31">
        <v>7</v>
      </c>
      <c r="I689" s="31">
        <f t="shared" si="70"/>
        <v>7.2</v>
      </c>
      <c r="J689" s="15" t="str">
        <f t="shared" si="69"/>
        <v>K</v>
      </c>
      <c r="K689" s="14"/>
    </row>
    <row r="690" spans="1:11" ht="12.75">
      <c r="A690" s="14">
        <v>25</v>
      </c>
      <c r="B690" s="15">
        <v>179332747</v>
      </c>
      <c r="C690" s="14" t="s">
        <v>1101</v>
      </c>
      <c r="D690" s="16" t="s">
        <v>559</v>
      </c>
      <c r="E690" s="15" t="s">
        <v>1060</v>
      </c>
      <c r="F690" s="31">
        <v>8</v>
      </c>
      <c r="G690" s="114">
        <v>8</v>
      </c>
      <c r="H690" s="31">
        <v>7</v>
      </c>
      <c r="I690" s="31">
        <f t="shared" si="70"/>
        <v>7.5</v>
      </c>
      <c r="J690" s="15" t="str">
        <f t="shared" si="69"/>
        <v>K</v>
      </c>
      <c r="K690" s="14"/>
    </row>
    <row r="691" spans="1:11" ht="12.75">
      <c r="A691" s="14">
        <v>26</v>
      </c>
      <c r="B691" s="15">
        <v>179332748</v>
      </c>
      <c r="C691" s="14" t="s">
        <v>288</v>
      </c>
      <c r="D691" s="16" t="s">
        <v>923</v>
      </c>
      <c r="E691" s="15" t="s">
        <v>1060</v>
      </c>
      <c r="F691" s="31">
        <v>8</v>
      </c>
      <c r="G691" s="114">
        <v>7</v>
      </c>
      <c r="H691" s="31">
        <v>7</v>
      </c>
      <c r="I691" s="31">
        <f t="shared" si="70"/>
        <v>7.3</v>
      </c>
      <c r="J691" s="15" t="str">
        <f t="shared" si="69"/>
        <v>K</v>
      </c>
      <c r="K691" s="14"/>
    </row>
    <row r="692" spans="1:11" ht="12.75">
      <c r="A692" s="14">
        <v>27</v>
      </c>
      <c r="B692" s="15">
        <v>179332750</v>
      </c>
      <c r="C692" s="14" t="s">
        <v>1104</v>
      </c>
      <c r="D692" s="16" t="s">
        <v>526</v>
      </c>
      <c r="E692" s="15" t="s">
        <v>1060</v>
      </c>
      <c r="F692" s="31">
        <v>8</v>
      </c>
      <c r="G692" s="114">
        <v>7</v>
      </c>
      <c r="H692" s="31">
        <v>7</v>
      </c>
      <c r="I692" s="31">
        <f t="shared" si="70"/>
        <v>7.3</v>
      </c>
      <c r="J692" s="15" t="str">
        <f t="shared" si="69"/>
        <v>K</v>
      </c>
      <c r="K692" s="14"/>
    </row>
    <row r="693" spans="1:11" ht="12.75">
      <c r="A693" s="14">
        <v>28</v>
      </c>
      <c r="B693" s="15">
        <v>179332752</v>
      </c>
      <c r="C693" s="14" t="s">
        <v>1106</v>
      </c>
      <c r="D693" s="16" t="s">
        <v>1107</v>
      </c>
      <c r="E693" s="15" t="s">
        <v>1060</v>
      </c>
      <c r="F693" s="31">
        <v>7</v>
      </c>
      <c r="G693" s="114">
        <v>8</v>
      </c>
      <c r="H693" s="31">
        <v>7</v>
      </c>
      <c r="I693" s="31">
        <f t="shared" si="70"/>
        <v>7.2</v>
      </c>
      <c r="J693" s="15" t="str">
        <f t="shared" si="69"/>
        <v>K</v>
      </c>
      <c r="K693" s="14"/>
    </row>
    <row r="694" spans="1:11" ht="12.75">
      <c r="A694" s="14">
        <v>29</v>
      </c>
      <c r="B694" s="15">
        <v>179332753</v>
      </c>
      <c r="C694" s="14" t="s">
        <v>1109</v>
      </c>
      <c r="D694" s="16" t="s">
        <v>1107</v>
      </c>
      <c r="E694" s="15" t="s">
        <v>1060</v>
      </c>
      <c r="F694" s="31">
        <v>8</v>
      </c>
      <c r="G694" s="114">
        <v>8</v>
      </c>
      <c r="H694" s="31">
        <v>7</v>
      </c>
      <c r="I694" s="31">
        <f aca="true" t="shared" si="71" ref="I694:I758">SUM(F694*0.3+G694*0.2+H694*0.5)</f>
        <v>7.5</v>
      </c>
      <c r="J694" s="15" t="str">
        <f t="shared" si="69"/>
        <v>K</v>
      </c>
      <c r="K694" s="14"/>
    </row>
    <row r="695" spans="1:11" ht="12.75">
      <c r="A695" s="14">
        <v>30</v>
      </c>
      <c r="B695" s="15">
        <v>179332754</v>
      </c>
      <c r="C695" s="14" t="s">
        <v>865</v>
      </c>
      <c r="D695" s="16" t="s">
        <v>666</v>
      </c>
      <c r="E695" s="15" t="s">
        <v>1060</v>
      </c>
      <c r="F695" s="31">
        <v>8</v>
      </c>
      <c r="G695" s="114">
        <v>7</v>
      </c>
      <c r="H695" s="31">
        <v>7</v>
      </c>
      <c r="I695" s="31">
        <f t="shared" si="71"/>
        <v>7.3</v>
      </c>
      <c r="J695" s="15" t="str">
        <f t="shared" si="69"/>
        <v>K</v>
      </c>
      <c r="K695" s="14"/>
    </row>
    <row r="696" spans="1:11" ht="12.75">
      <c r="A696" s="14">
        <v>31</v>
      </c>
      <c r="B696" s="15">
        <v>179332755</v>
      </c>
      <c r="C696" s="14" t="s">
        <v>1111</v>
      </c>
      <c r="D696" s="16" t="s">
        <v>666</v>
      </c>
      <c r="E696" s="15" t="s">
        <v>1060</v>
      </c>
      <c r="F696" s="31">
        <v>8</v>
      </c>
      <c r="G696" s="114">
        <v>8</v>
      </c>
      <c r="H696" s="31">
        <v>7</v>
      </c>
      <c r="I696" s="31">
        <f t="shared" si="71"/>
        <v>7.5</v>
      </c>
      <c r="J696" s="15" t="str">
        <f t="shared" si="69"/>
        <v>K</v>
      </c>
      <c r="K696" s="14"/>
    </row>
    <row r="697" spans="1:11" ht="12.75">
      <c r="A697" s="14">
        <v>32</v>
      </c>
      <c r="B697" s="15">
        <v>179332756</v>
      </c>
      <c r="C697" s="14" t="s">
        <v>384</v>
      </c>
      <c r="D697" s="16" t="s">
        <v>666</v>
      </c>
      <c r="E697" s="15" t="s">
        <v>1060</v>
      </c>
      <c r="F697" s="31">
        <v>8</v>
      </c>
      <c r="G697" s="114">
        <v>7</v>
      </c>
      <c r="H697" s="31">
        <v>7</v>
      </c>
      <c r="I697" s="31">
        <f t="shared" si="71"/>
        <v>7.3</v>
      </c>
      <c r="J697" s="15" t="str">
        <f aca="true" t="shared" si="72" ref="J697:J761">IF(I697&gt;=8,"G",IF(I697&gt;=7,"K",IF(I697&gt;=6,"TBK",IF(I697&gt;=5,"TB","KĐĐK"))))</f>
        <v>K</v>
      </c>
      <c r="K697" s="14"/>
    </row>
    <row r="698" spans="1:11" ht="12.75">
      <c r="A698" s="14">
        <v>33</v>
      </c>
      <c r="B698" s="15">
        <v>179332757</v>
      </c>
      <c r="C698" s="14" t="s">
        <v>1113</v>
      </c>
      <c r="D698" s="16" t="s">
        <v>1114</v>
      </c>
      <c r="E698" s="15" t="s">
        <v>1060</v>
      </c>
      <c r="F698" s="31">
        <v>5</v>
      </c>
      <c r="G698" s="114"/>
      <c r="H698" s="31">
        <v>7</v>
      </c>
      <c r="I698" s="31"/>
      <c r="J698" s="125" t="str">
        <f t="shared" si="72"/>
        <v>KĐĐK</v>
      </c>
      <c r="K698" s="14"/>
    </row>
    <row r="699" spans="1:11" ht="12.75">
      <c r="A699" s="14">
        <v>34</v>
      </c>
      <c r="B699" s="15">
        <v>179332760</v>
      </c>
      <c r="C699" s="14" t="s">
        <v>353</v>
      </c>
      <c r="D699" s="16" t="s">
        <v>239</v>
      </c>
      <c r="E699" s="15" t="s">
        <v>1060</v>
      </c>
      <c r="F699" s="31">
        <v>5</v>
      </c>
      <c r="G699" s="114"/>
      <c r="H699" s="31">
        <v>7</v>
      </c>
      <c r="I699" s="31"/>
      <c r="J699" s="125" t="str">
        <f t="shared" si="72"/>
        <v>KĐĐK</v>
      </c>
      <c r="K699" s="14"/>
    </row>
    <row r="700" spans="1:11" ht="12.75">
      <c r="A700" s="14">
        <v>35</v>
      </c>
      <c r="B700" s="15">
        <v>179332761</v>
      </c>
      <c r="C700" s="14" t="s">
        <v>865</v>
      </c>
      <c r="D700" s="16" t="s">
        <v>441</v>
      </c>
      <c r="E700" s="15" t="s">
        <v>1060</v>
      </c>
      <c r="F700" s="31">
        <v>6</v>
      </c>
      <c r="G700" s="114">
        <v>8</v>
      </c>
      <c r="H700" s="31">
        <v>6</v>
      </c>
      <c r="I700" s="31">
        <f t="shared" si="71"/>
        <v>6.4</v>
      </c>
      <c r="J700" s="15" t="str">
        <f t="shared" si="72"/>
        <v>TBK</v>
      </c>
      <c r="K700" s="14"/>
    </row>
    <row r="701" spans="1:11" ht="12.75">
      <c r="A701" s="14">
        <v>36</v>
      </c>
      <c r="B701" s="15">
        <v>179332763</v>
      </c>
      <c r="C701" s="14" t="s">
        <v>1116</v>
      </c>
      <c r="D701" s="16" t="s">
        <v>1117</v>
      </c>
      <c r="E701" s="15" t="s">
        <v>1060</v>
      </c>
      <c r="F701" s="31">
        <v>8</v>
      </c>
      <c r="G701" s="114">
        <v>8</v>
      </c>
      <c r="H701" s="31">
        <v>7</v>
      </c>
      <c r="I701" s="31">
        <f t="shared" si="71"/>
        <v>7.5</v>
      </c>
      <c r="J701" s="15" t="str">
        <f t="shared" si="72"/>
        <v>K</v>
      </c>
      <c r="K701" s="14"/>
    </row>
    <row r="702" spans="1:11" ht="12.75">
      <c r="A702" s="14">
        <v>37</v>
      </c>
      <c r="B702" s="15">
        <v>179332764</v>
      </c>
      <c r="C702" s="14" t="s">
        <v>1119</v>
      </c>
      <c r="D702" s="16" t="s">
        <v>1120</v>
      </c>
      <c r="E702" s="15" t="s">
        <v>1060</v>
      </c>
      <c r="F702" s="31">
        <v>8</v>
      </c>
      <c r="G702" s="114">
        <v>8</v>
      </c>
      <c r="H702" s="31">
        <v>7</v>
      </c>
      <c r="I702" s="31">
        <f t="shared" si="71"/>
        <v>7.5</v>
      </c>
      <c r="J702" s="15" t="str">
        <f t="shared" si="72"/>
        <v>K</v>
      </c>
      <c r="K702" s="14"/>
    </row>
    <row r="703" spans="1:11" ht="12.75">
      <c r="A703" s="14">
        <v>38</v>
      </c>
      <c r="B703" s="15">
        <v>179332766</v>
      </c>
      <c r="C703" s="14" t="s">
        <v>270</v>
      </c>
      <c r="D703" s="16" t="s">
        <v>262</v>
      </c>
      <c r="E703" s="15" t="s">
        <v>1060</v>
      </c>
      <c r="F703" s="31">
        <v>7</v>
      </c>
      <c r="G703" s="114">
        <v>8</v>
      </c>
      <c r="H703" s="31">
        <v>8</v>
      </c>
      <c r="I703" s="31">
        <f t="shared" si="71"/>
        <v>7.7</v>
      </c>
      <c r="J703" s="15" t="str">
        <f t="shared" si="72"/>
        <v>K</v>
      </c>
      <c r="K703" s="14"/>
    </row>
    <row r="704" spans="1:11" ht="12.75">
      <c r="A704" s="14">
        <v>39</v>
      </c>
      <c r="B704" s="15">
        <v>179332769</v>
      </c>
      <c r="C704" s="14" t="s">
        <v>532</v>
      </c>
      <c r="D704" s="16" t="s">
        <v>311</v>
      </c>
      <c r="E704" s="15" t="s">
        <v>1060</v>
      </c>
      <c r="F704" s="31">
        <v>6</v>
      </c>
      <c r="G704" s="114">
        <v>8</v>
      </c>
      <c r="H704" s="31">
        <v>7</v>
      </c>
      <c r="I704" s="31">
        <f t="shared" si="71"/>
        <v>6.9</v>
      </c>
      <c r="J704" s="15" t="str">
        <f t="shared" si="72"/>
        <v>TBK</v>
      </c>
      <c r="K704" s="14"/>
    </row>
    <row r="705" spans="1:11" ht="12.75">
      <c r="A705" s="14">
        <v>40</v>
      </c>
      <c r="B705" s="15">
        <v>179332770</v>
      </c>
      <c r="C705" s="14" t="s">
        <v>1123</v>
      </c>
      <c r="D705" s="16" t="s">
        <v>1124</v>
      </c>
      <c r="E705" s="15" t="s">
        <v>1060</v>
      </c>
      <c r="F705" s="31">
        <v>8</v>
      </c>
      <c r="G705" s="114">
        <v>8</v>
      </c>
      <c r="H705" s="31">
        <v>7</v>
      </c>
      <c r="I705" s="31">
        <f t="shared" si="71"/>
        <v>7.5</v>
      </c>
      <c r="J705" s="15" t="str">
        <f t="shared" si="72"/>
        <v>K</v>
      </c>
      <c r="K705" s="14"/>
    </row>
    <row r="706" spans="1:11" ht="12.75">
      <c r="A706" s="14">
        <v>41</v>
      </c>
      <c r="B706" s="15">
        <v>179332771</v>
      </c>
      <c r="C706" s="14" t="s">
        <v>1126</v>
      </c>
      <c r="D706" s="16" t="s">
        <v>1127</v>
      </c>
      <c r="E706" s="15" t="s">
        <v>1060</v>
      </c>
      <c r="F706" s="31">
        <v>8</v>
      </c>
      <c r="G706" s="114">
        <v>8</v>
      </c>
      <c r="H706" s="31">
        <v>7</v>
      </c>
      <c r="I706" s="31">
        <f t="shared" si="71"/>
        <v>7.5</v>
      </c>
      <c r="J706" s="15" t="str">
        <f t="shared" si="72"/>
        <v>K</v>
      </c>
      <c r="K706" s="14"/>
    </row>
    <row r="707" spans="1:11" ht="12.75">
      <c r="A707" s="14">
        <v>42</v>
      </c>
      <c r="B707" s="15">
        <v>179332773</v>
      </c>
      <c r="C707" s="14" t="s">
        <v>1129</v>
      </c>
      <c r="D707" s="16" t="s">
        <v>819</v>
      </c>
      <c r="E707" s="15" t="s">
        <v>1060</v>
      </c>
      <c r="F707" s="31">
        <v>5</v>
      </c>
      <c r="G707" s="114">
        <v>8</v>
      </c>
      <c r="H707" s="31">
        <v>7</v>
      </c>
      <c r="I707" s="31">
        <f t="shared" si="71"/>
        <v>6.6</v>
      </c>
      <c r="J707" s="15" t="str">
        <f t="shared" si="72"/>
        <v>TBK</v>
      </c>
      <c r="K707" s="14"/>
    </row>
    <row r="708" spans="1:11" ht="12.75">
      <c r="A708" s="14">
        <v>43</v>
      </c>
      <c r="B708" s="15">
        <v>179332774</v>
      </c>
      <c r="C708" s="14" t="s">
        <v>1131</v>
      </c>
      <c r="D708" s="16" t="s">
        <v>301</v>
      </c>
      <c r="E708" s="15" t="s">
        <v>1060</v>
      </c>
      <c r="F708" s="31">
        <v>8</v>
      </c>
      <c r="G708" s="114">
        <v>7</v>
      </c>
      <c r="H708" s="31">
        <v>7</v>
      </c>
      <c r="I708" s="31">
        <f t="shared" si="71"/>
        <v>7.3</v>
      </c>
      <c r="J708" s="15" t="str">
        <f t="shared" si="72"/>
        <v>K</v>
      </c>
      <c r="K708" s="14"/>
    </row>
    <row r="709" spans="1:11" ht="12.75">
      <c r="A709" s="14">
        <v>44</v>
      </c>
      <c r="B709" s="15">
        <v>179332775</v>
      </c>
      <c r="C709" s="14" t="s">
        <v>1133</v>
      </c>
      <c r="D709" s="16" t="s">
        <v>625</v>
      </c>
      <c r="E709" s="15" t="s">
        <v>1060</v>
      </c>
      <c r="F709" s="31">
        <v>5</v>
      </c>
      <c r="G709" s="114">
        <v>7</v>
      </c>
      <c r="H709" s="31">
        <v>8</v>
      </c>
      <c r="I709" s="31">
        <f t="shared" si="71"/>
        <v>6.9</v>
      </c>
      <c r="J709" s="15" t="str">
        <f t="shared" si="72"/>
        <v>TBK</v>
      </c>
      <c r="K709" s="14"/>
    </row>
    <row r="710" spans="1:11" ht="12.75">
      <c r="A710" s="14">
        <v>45</v>
      </c>
      <c r="B710" s="15">
        <v>179332776</v>
      </c>
      <c r="C710" s="14" t="s">
        <v>1135</v>
      </c>
      <c r="D710" s="16" t="s">
        <v>400</v>
      </c>
      <c r="E710" s="15" t="s">
        <v>1060</v>
      </c>
      <c r="F710" s="31">
        <v>8</v>
      </c>
      <c r="G710" s="114">
        <v>8</v>
      </c>
      <c r="H710" s="31">
        <v>8</v>
      </c>
      <c r="I710" s="31">
        <f t="shared" si="71"/>
        <v>8</v>
      </c>
      <c r="J710" s="15" t="str">
        <f t="shared" si="72"/>
        <v>G</v>
      </c>
      <c r="K710" s="14"/>
    </row>
    <row r="711" spans="1:11" ht="12.75">
      <c r="A711" s="14">
        <v>46</v>
      </c>
      <c r="B711" s="15">
        <v>179332777</v>
      </c>
      <c r="C711" s="14" t="s">
        <v>384</v>
      </c>
      <c r="D711" s="16" t="s">
        <v>1137</v>
      </c>
      <c r="E711" s="15" t="s">
        <v>1060</v>
      </c>
      <c r="F711" s="31">
        <v>7</v>
      </c>
      <c r="G711" s="114">
        <v>8</v>
      </c>
      <c r="H711" s="31">
        <v>7</v>
      </c>
      <c r="I711" s="31">
        <f t="shared" si="71"/>
        <v>7.2</v>
      </c>
      <c r="J711" s="15" t="str">
        <f t="shared" si="72"/>
        <v>K</v>
      </c>
      <c r="K711" s="14"/>
    </row>
    <row r="712" spans="1:11" ht="12.75">
      <c r="A712" s="14">
        <v>47</v>
      </c>
      <c r="B712" s="15">
        <v>179332778</v>
      </c>
      <c r="C712" s="14" t="s">
        <v>1139</v>
      </c>
      <c r="D712" s="16" t="s">
        <v>549</v>
      </c>
      <c r="E712" s="15" t="s">
        <v>1060</v>
      </c>
      <c r="F712" s="31">
        <v>8</v>
      </c>
      <c r="G712" s="114">
        <v>8</v>
      </c>
      <c r="H712" s="31">
        <v>7</v>
      </c>
      <c r="I712" s="31">
        <f t="shared" si="71"/>
        <v>7.5</v>
      </c>
      <c r="J712" s="15" t="str">
        <f t="shared" si="72"/>
        <v>K</v>
      </c>
      <c r="K712" s="14"/>
    </row>
    <row r="713" spans="1:11" ht="12.75">
      <c r="A713" s="14">
        <v>48</v>
      </c>
      <c r="B713" s="15">
        <v>179332779</v>
      </c>
      <c r="C713" s="14" t="s">
        <v>1141</v>
      </c>
      <c r="D713" s="16" t="s">
        <v>549</v>
      </c>
      <c r="E713" s="15" t="s">
        <v>1060</v>
      </c>
      <c r="F713" s="31">
        <v>8</v>
      </c>
      <c r="G713" s="114">
        <v>8</v>
      </c>
      <c r="H713" s="31">
        <v>7</v>
      </c>
      <c r="I713" s="31">
        <f t="shared" si="71"/>
        <v>7.5</v>
      </c>
      <c r="J713" s="15" t="str">
        <f t="shared" si="72"/>
        <v>K</v>
      </c>
      <c r="K713" s="14"/>
    </row>
    <row r="714" spans="1:11" ht="12.75">
      <c r="A714" s="14">
        <v>49</v>
      </c>
      <c r="B714" s="15">
        <v>179332780</v>
      </c>
      <c r="C714" s="14" t="s">
        <v>1143</v>
      </c>
      <c r="D714" s="16" t="s">
        <v>291</v>
      </c>
      <c r="E714" s="15" t="s">
        <v>1060</v>
      </c>
      <c r="F714" s="31">
        <v>7</v>
      </c>
      <c r="G714" s="114">
        <v>9</v>
      </c>
      <c r="H714" s="31">
        <v>7</v>
      </c>
      <c r="I714" s="31">
        <f t="shared" si="71"/>
        <v>7.4</v>
      </c>
      <c r="J714" s="15" t="str">
        <f t="shared" si="72"/>
        <v>K</v>
      </c>
      <c r="K714" s="14"/>
    </row>
    <row r="715" spans="1:11" ht="12.75">
      <c r="A715" s="14">
        <v>50</v>
      </c>
      <c r="B715" s="15">
        <v>179332781</v>
      </c>
      <c r="C715" s="14" t="s">
        <v>532</v>
      </c>
      <c r="D715" s="16" t="s">
        <v>291</v>
      </c>
      <c r="E715" s="15" t="s">
        <v>1060</v>
      </c>
      <c r="F715" s="31">
        <v>7</v>
      </c>
      <c r="G715" s="114">
        <v>8</v>
      </c>
      <c r="H715" s="31">
        <v>7</v>
      </c>
      <c r="I715" s="31">
        <f t="shared" si="71"/>
        <v>7.2</v>
      </c>
      <c r="J715" s="15" t="str">
        <f t="shared" si="72"/>
        <v>K</v>
      </c>
      <c r="K715" s="14"/>
    </row>
    <row r="716" spans="1:11" ht="12.75">
      <c r="A716" s="14">
        <v>51</v>
      </c>
      <c r="B716" s="15">
        <v>179332782</v>
      </c>
      <c r="C716" s="14" t="s">
        <v>495</v>
      </c>
      <c r="D716" s="16" t="s">
        <v>622</v>
      </c>
      <c r="E716" s="15" t="s">
        <v>1060</v>
      </c>
      <c r="F716" s="31">
        <v>8</v>
      </c>
      <c r="G716" s="114">
        <v>8</v>
      </c>
      <c r="H716" s="31">
        <v>7</v>
      </c>
      <c r="I716" s="31">
        <f t="shared" si="71"/>
        <v>7.5</v>
      </c>
      <c r="J716" s="15" t="str">
        <f t="shared" si="72"/>
        <v>K</v>
      </c>
      <c r="K716" s="14"/>
    </row>
    <row r="717" spans="1:11" ht="12.75">
      <c r="A717" s="14">
        <v>52</v>
      </c>
      <c r="B717" s="15">
        <v>179332783</v>
      </c>
      <c r="C717" s="14" t="s">
        <v>499</v>
      </c>
      <c r="D717" s="16" t="s">
        <v>462</v>
      </c>
      <c r="E717" s="15" t="s">
        <v>1060</v>
      </c>
      <c r="F717" s="31">
        <v>5</v>
      </c>
      <c r="G717" s="114"/>
      <c r="H717" s="31">
        <v>7</v>
      </c>
      <c r="I717" s="31"/>
      <c r="J717" s="125" t="str">
        <f t="shared" si="72"/>
        <v>KĐĐK</v>
      </c>
      <c r="K717" s="14"/>
    </row>
    <row r="718" spans="1:11" ht="12.75">
      <c r="A718" s="14">
        <v>53</v>
      </c>
      <c r="B718" s="15">
        <v>179332784</v>
      </c>
      <c r="C718" s="14" t="s">
        <v>944</v>
      </c>
      <c r="D718" s="16" t="s">
        <v>462</v>
      </c>
      <c r="E718" s="15" t="s">
        <v>1060</v>
      </c>
      <c r="F718" s="31">
        <v>8</v>
      </c>
      <c r="G718" s="114">
        <v>7</v>
      </c>
      <c r="H718" s="31">
        <v>8</v>
      </c>
      <c r="I718" s="31">
        <f t="shared" si="71"/>
        <v>7.8</v>
      </c>
      <c r="J718" s="15" t="str">
        <f t="shared" si="72"/>
        <v>K</v>
      </c>
      <c r="K718" s="14"/>
    </row>
    <row r="719" spans="1:11" ht="12.75">
      <c r="A719" s="14">
        <v>54</v>
      </c>
      <c r="B719" s="15">
        <v>179332785</v>
      </c>
      <c r="C719" s="14" t="s">
        <v>1149</v>
      </c>
      <c r="D719" s="16" t="s">
        <v>256</v>
      </c>
      <c r="E719" s="15" t="s">
        <v>1060</v>
      </c>
      <c r="F719" s="31">
        <v>5</v>
      </c>
      <c r="G719" s="114">
        <v>8</v>
      </c>
      <c r="H719" s="31">
        <v>7</v>
      </c>
      <c r="I719" s="31">
        <f t="shared" si="71"/>
        <v>6.6</v>
      </c>
      <c r="J719" s="15" t="str">
        <f t="shared" si="72"/>
        <v>TBK</v>
      </c>
      <c r="K719" s="14"/>
    </row>
    <row r="720" spans="1:11" ht="12.75">
      <c r="A720" s="14">
        <v>55</v>
      </c>
      <c r="B720" s="15">
        <v>179332786</v>
      </c>
      <c r="C720" s="14" t="s">
        <v>1151</v>
      </c>
      <c r="D720" s="16" t="s">
        <v>945</v>
      </c>
      <c r="E720" s="15" t="s">
        <v>1060</v>
      </c>
      <c r="F720" s="31">
        <v>5</v>
      </c>
      <c r="G720" s="114"/>
      <c r="H720" s="31">
        <v>6</v>
      </c>
      <c r="I720" s="31"/>
      <c r="J720" s="125" t="str">
        <f t="shared" si="72"/>
        <v>KĐĐK</v>
      </c>
      <c r="K720" s="14"/>
    </row>
    <row r="721" spans="1:11" ht="12.75">
      <c r="A721" s="14">
        <v>56</v>
      </c>
      <c r="B721" s="15">
        <v>179332787</v>
      </c>
      <c r="C721" s="14" t="s">
        <v>1152</v>
      </c>
      <c r="D721" s="16" t="s">
        <v>432</v>
      </c>
      <c r="E721" s="15" t="s">
        <v>1060</v>
      </c>
      <c r="F721" s="31">
        <v>8</v>
      </c>
      <c r="G721" s="114">
        <v>7</v>
      </c>
      <c r="H721" s="31">
        <v>7</v>
      </c>
      <c r="I721" s="31">
        <f t="shared" si="71"/>
        <v>7.3</v>
      </c>
      <c r="J721" s="15" t="str">
        <f t="shared" si="72"/>
        <v>K</v>
      </c>
      <c r="K721" s="14"/>
    </row>
    <row r="722" spans="1:11" ht="12.75">
      <c r="A722" s="14">
        <v>57</v>
      </c>
      <c r="B722" s="15">
        <v>179332788</v>
      </c>
      <c r="C722" s="14" t="s">
        <v>1153</v>
      </c>
      <c r="D722" s="16" t="s">
        <v>612</v>
      </c>
      <c r="E722" s="15" t="s">
        <v>1060</v>
      </c>
      <c r="F722" s="31">
        <v>8</v>
      </c>
      <c r="G722" s="114">
        <v>8</v>
      </c>
      <c r="H722" s="31">
        <v>7</v>
      </c>
      <c r="I722" s="31">
        <f t="shared" si="71"/>
        <v>7.5</v>
      </c>
      <c r="J722" s="15" t="str">
        <f t="shared" si="72"/>
        <v>K</v>
      </c>
      <c r="K722" s="14"/>
    </row>
    <row r="723" spans="1:11" ht="12.75">
      <c r="A723" s="14">
        <v>58</v>
      </c>
      <c r="B723" s="15">
        <v>179332789</v>
      </c>
      <c r="C723" s="14" t="s">
        <v>1078</v>
      </c>
      <c r="D723" s="16" t="s">
        <v>1155</v>
      </c>
      <c r="E723" s="15" t="s">
        <v>1060</v>
      </c>
      <c r="F723" s="31">
        <v>7</v>
      </c>
      <c r="G723" s="114">
        <v>7</v>
      </c>
      <c r="H723" s="31">
        <v>7</v>
      </c>
      <c r="I723" s="31">
        <f t="shared" si="71"/>
        <v>7</v>
      </c>
      <c r="J723" s="15" t="str">
        <f t="shared" si="72"/>
        <v>K</v>
      </c>
      <c r="K723" s="14"/>
    </row>
    <row r="724" spans="1:11" ht="12.75">
      <c r="A724" s="14">
        <v>59</v>
      </c>
      <c r="B724" s="15">
        <v>179332790</v>
      </c>
      <c r="C724" s="14" t="s">
        <v>1157</v>
      </c>
      <c r="D724" s="16" t="s">
        <v>472</v>
      </c>
      <c r="E724" s="15" t="s">
        <v>1060</v>
      </c>
      <c r="F724" s="31">
        <v>8</v>
      </c>
      <c r="G724" s="114">
        <v>8</v>
      </c>
      <c r="H724" s="31">
        <v>7</v>
      </c>
      <c r="I724" s="31">
        <f t="shared" si="71"/>
        <v>7.5</v>
      </c>
      <c r="J724" s="15" t="str">
        <f t="shared" si="72"/>
        <v>K</v>
      </c>
      <c r="K724" s="14"/>
    </row>
    <row r="725" spans="1:11" ht="12.75">
      <c r="A725" s="14">
        <v>60</v>
      </c>
      <c r="B725" s="15">
        <v>179332791</v>
      </c>
      <c r="C725" s="14" t="s">
        <v>1159</v>
      </c>
      <c r="D725" s="16" t="s">
        <v>314</v>
      </c>
      <c r="E725" s="15" t="s">
        <v>1060</v>
      </c>
      <c r="F725" s="31">
        <v>7</v>
      </c>
      <c r="G725" s="114">
        <v>9</v>
      </c>
      <c r="H725" s="31">
        <v>7</v>
      </c>
      <c r="I725" s="31">
        <f t="shared" si="71"/>
        <v>7.4</v>
      </c>
      <c r="J725" s="15" t="str">
        <f t="shared" si="72"/>
        <v>K</v>
      </c>
      <c r="K725" s="14"/>
    </row>
    <row r="726" spans="1:11" ht="12.75">
      <c r="A726" s="14">
        <v>61</v>
      </c>
      <c r="B726" s="15">
        <v>179333035</v>
      </c>
      <c r="C726" s="14" t="s">
        <v>1161</v>
      </c>
      <c r="D726" s="16" t="s">
        <v>356</v>
      </c>
      <c r="E726" s="15" t="s">
        <v>1060</v>
      </c>
      <c r="F726" s="31">
        <v>5</v>
      </c>
      <c r="G726" s="114">
        <v>8</v>
      </c>
      <c r="H726" s="31">
        <v>7</v>
      </c>
      <c r="I726" s="31">
        <f t="shared" si="71"/>
        <v>6.6</v>
      </c>
      <c r="J726" s="15" t="str">
        <f t="shared" si="72"/>
        <v>TBK</v>
      </c>
      <c r="K726" s="14"/>
    </row>
    <row r="727" spans="1:11" ht="12.75">
      <c r="A727" s="14">
        <v>62</v>
      </c>
      <c r="B727" s="15">
        <v>179333230</v>
      </c>
      <c r="C727" s="14" t="s">
        <v>368</v>
      </c>
      <c r="D727" s="16" t="s">
        <v>1162</v>
      </c>
      <c r="E727" s="15" t="s">
        <v>1060</v>
      </c>
      <c r="F727" s="31">
        <v>5</v>
      </c>
      <c r="G727" s="114"/>
      <c r="H727" s="31">
        <v>7</v>
      </c>
      <c r="I727" s="31"/>
      <c r="J727" s="125" t="str">
        <f t="shared" si="72"/>
        <v>KĐĐK</v>
      </c>
      <c r="K727" s="14"/>
    </row>
    <row r="728" spans="1:11" ht="12.75">
      <c r="A728" s="65">
        <v>63</v>
      </c>
      <c r="B728" s="15">
        <v>169331667</v>
      </c>
      <c r="C728" s="14" t="s">
        <v>1057</v>
      </c>
      <c r="D728" s="16" t="s">
        <v>1058</v>
      </c>
      <c r="E728" s="15" t="s">
        <v>1060</v>
      </c>
      <c r="F728" s="31">
        <v>8</v>
      </c>
      <c r="G728" s="114">
        <v>3</v>
      </c>
      <c r="H728" s="31">
        <v>7</v>
      </c>
      <c r="I728" s="31">
        <f>SUM(F728*0.3+G728*0.2+H728*0.5)</f>
        <v>6.5</v>
      </c>
      <c r="J728" s="125" t="s">
        <v>2062</v>
      </c>
      <c r="K728" s="14"/>
    </row>
    <row r="729" spans="1:11" ht="12.75">
      <c r="A729" s="65"/>
      <c r="B729" s="15"/>
      <c r="C729" s="14"/>
      <c r="D729" s="16"/>
      <c r="E729" s="15"/>
      <c r="F729" s="31"/>
      <c r="G729" s="114"/>
      <c r="H729" s="31"/>
      <c r="I729" s="31"/>
      <c r="J729" s="125"/>
      <c r="K729" s="14"/>
    </row>
    <row r="730" spans="1:11" ht="12.75">
      <c r="A730" s="14"/>
      <c r="B730" s="14"/>
      <c r="C730" s="14"/>
      <c r="D730" s="14"/>
      <c r="E730" s="14"/>
      <c r="F730" s="31"/>
      <c r="G730" s="114"/>
      <c r="H730" s="31"/>
      <c r="I730" s="31"/>
      <c r="J730" s="15"/>
      <c r="K730" s="14"/>
    </row>
    <row r="731" spans="1:11" ht="12.75">
      <c r="A731" s="14">
        <v>1</v>
      </c>
      <c r="B731" s="15">
        <v>179333613</v>
      </c>
      <c r="C731" s="14" t="s">
        <v>942</v>
      </c>
      <c r="D731" s="16" t="s">
        <v>280</v>
      </c>
      <c r="E731" s="15" t="s">
        <v>1257</v>
      </c>
      <c r="F731" s="31">
        <v>8</v>
      </c>
      <c r="G731" s="114">
        <v>7</v>
      </c>
      <c r="H731" s="31">
        <v>7</v>
      </c>
      <c r="I731" s="31">
        <f t="shared" si="71"/>
        <v>7.3</v>
      </c>
      <c r="J731" s="15" t="str">
        <f t="shared" si="72"/>
        <v>K</v>
      </c>
      <c r="K731" s="14"/>
    </row>
    <row r="732" spans="1:11" ht="12.75">
      <c r="A732" s="14">
        <v>2</v>
      </c>
      <c r="B732" s="15">
        <v>179333614</v>
      </c>
      <c r="C732" s="14" t="s">
        <v>913</v>
      </c>
      <c r="D732" s="16" t="s">
        <v>311</v>
      </c>
      <c r="E732" s="15" t="s">
        <v>1257</v>
      </c>
      <c r="F732" s="31">
        <v>8</v>
      </c>
      <c r="G732" s="114">
        <v>7</v>
      </c>
      <c r="H732" s="31">
        <v>7</v>
      </c>
      <c r="I732" s="31">
        <f t="shared" si="71"/>
        <v>7.3</v>
      </c>
      <c r="J732" s="15" t="str">
        <f t="shared" si="72"/>
        <v>K</v>
      </c>
      <c r="K732" s="14"/>
    </row>
    <row r="733" spans="1:11" ht="12.75">
      <c r="A733" s="14">
        <v>3</v>
      </c>
      <c r="B733" s="15">
        <v>179333615</v>
      </c>
      <c r="C733" s="14" t="s">
        <v>1258</v>
      </c>
      <c r="D733" s="16" t="s">
        <v>803</v>
      </c>
      <c r="E733" s="15" t="s">
        <v>1257</v>
      </c>
      <c r="F733" s="31">
        <v>8</v>
      </c>
      <c r="G733" s="114">
        <v>7</v>
      </c>
      <c r="H733" s="31">
        <v>6</v>
      </c>
      <c r="I733" s="31">
        <f t="shared" si="71"/>
        <v>6.8</v>
      </c>
      <c r="J733" s="15" t="str">
        <f t="shared" si="72"/>
        <v>TBK</v>
      </c>
      <c r="K733" s="14"/>
    </row>
    <row r="734" spans="1:11" ht="12.75">
      <c r="A734" s="14">
        <v>4</v>
      </c>
      <c r="B734" s="15">
        <v>179333617</v>
      </c>
      <c r="C734" s="14" t="s">
        <v>1260</v>
      </c>
      <c r="D734" s="16" t="s">
        <v>538</v>
      </c>
      <c r="E734" s="15" t="s">
        <v>1257</v>
      </c>
      <c r="F734" s="31">
        <v>5</v>
      </c>
      <c r="G734" s="114">
        <v>6</v>
      </c>
      <c r="H734" s="31">
        <v>7</v>
      </c>
      <c r="I734" s="31">
        <f t="shared" si="71"/>
        <v>6.2</v>
      </c>
      <c r="J734" s="15" t="str">
        <f t="shared" si="72"/>
        <v>TBK</v>
      </c>
      <c r="K734" s="14"/>
    </row>
    <row r="735" spans="1:11" ht="12.75">
      <c r="A735" s="14">
        <v>5</v>
      </c>
      <c r="B735" s="15">
        <v>179333618</v>
      </c>
      <c r="C735" s="14" t="s">
        <v>384</v>
      </c>
      <c r="D735" s="16" t="s">
        <v>274</v>
      </c>
      <c r="E735" s="15" t="s">
        <v>1257</v>
      </c>
      <c r="F735" s="31">
        <v>8</v>
      </c>
      <c r="G735" s="114">
        <v>8</v>
      </c>
      <c r="H735" s="31">
        <v>6</v>
      </c>
      <c r="I735" s="31">
        <f t="shared" si="71"/>
        <v>7</v>
      </c>
      <c r="J735" s="15" t="str">
        <f t="shared" si="72"/>
        <v>K</v>
      </c>
      <c r="K735" s="14"/>
    </row>
    <row r="736" spans="1:11" ht="12.75">
      <c r="A736" s="14">
        <v>6</v>
      </c>
      <c r="B736" s="15">
        <v>179333620</v>
      </c>
      <c r="C736" s="14" t="s">
        <v>1261</v>
      </c>
      <c r="D736" s="16" t="s">
        <v>291</v>
      </c>
      <c r="E736" s="15" t="s">
        <v>1257</v>
      </c>
      <c r="F736" s="31">
        <v>8</v>
      </c>
      <c r="G736" s="114">
        <v>7</v>
      </c>
      <c r="H736" s="31">
        <v>8</v>
      </c>
      <c r="I736" s="31">
        <f t="shared" si="71"/>
        <v>7.8</v>
      </c>
      <c r="J736" s="15" t="str">
        <f t="shared" si="72"/>
        <v>K</v>
      </c>
      <c r="K736" s="14"/>
    </row>
    <row r="737" spans="1:11" ht="12.75">
      <c r="A737" s="14">
        <v>7</v>
      </c>
      <c r="B737" s="15">
        <v>179333625</v>
      </c>
      <c r="C737" s="14" t="s">
        <v>1263</v>
      </c>
      <c r="D737" s="16" t="s">
        <v>268</v>
      </c>
      <c r="E737" s="15" t="s">
        <v>1257</v>
      </c>
      <c r="F737" s="31">
        <v>5</v>
      </c>
      <c r="G737" s="114">
        <v>5</v>
      </c>
      <c r="H737" s="31">
        <v>7</v>
      </c>
      <c r="I737" s="31">
        <f t="shared" si="71"/>
        <v>6</v>
      </c>
      <c r="J737" s="15" t="str">
        <f t="shared" si="72"/>
        <v>TBK</v>
      </c>
      <c r="K737" s="14"/>
    </row>
    <row r="738" spans="1:11" ht="12.75">
      <c r="A738" s="14">
        <v>8</v>
      </c>
      <c r="B738" s="15">
        <v>179333626</v>
      </c>
      <c r="C738" s="14" t="s">
        <v>1265</v>
      </c>
      <c r="D738" s="16" t="s">
        <v>256</v>
      </c>
      <c r="E738" s="15" t="s">
        <v>1257</v>
      </c>
      <c r="F738" s="31">
        <v>8</v>
      </c>
      <c r="G738" s="114">
        <v>8</v>
      </c>
      <c r="H738" s="31">
        <v>8</v>
      </c>
      <c r="I738" s="31">
        <f t="shared" si="71"/>
        <v>8</v>
      </c>
      <c r="J738" s="15" t="str">
        <f t="shared" si="72"/>
        <v>G</v>
      </c>
      <c r="K738" s="14"/>
    </row>
    <row r="739" spans="1:11" ht="12.75">
      <c r="A739" s="14">
        <v>9</v>
      </c>
      <c r="B739" s="15">
        <v>179333628</v>
      </c>
      <c r="C739" s="14" t="s">
        <v>1184</v>
      </c>
      <c r="D739" s="16" t="s">
        <v>526</v>
      </c>
      <c r="E739" s="15" t="s">
        <v>1257</v>
      </c>
      <c r="F739" s="31">
        <v>5</v>
      </c>
      <c r="G739" s="114">
        <v>7</v>
      </c>
      <c r="H739" s="31">
        <v>5</v>
      </c>
      <c r="I739" s="31">
        <f t="shared" si="71"/>
        <v>5.4</v>
      </c>
      <c r="J739" s="15" t="str">
        <f t="shared" si="72"/>
        <v>TB</v>
      </c>
      <c r="K739" s="14"/>
    </row>
    <row r="740" spans="1:11" ht="12.75">
      <c r="A740" s="14">
        <v>10</v>
      </c>
      <c r="B740" s="15">
        <v>179333630</v>
      </c>
      <c r="C740" s="14" t="s">
        <v>565</v>
      </c>
      <c r="D740" s="16" t="s">
        <v>593</v>
      </c>
      <c r="E740" s="15" t="s">
        <v>1257</v>
      </c>
      <c r="F740" s="31">
        <v>8</v>
      </c>
      <c r="G740" s="114">
        <v>8</v>
      </c>
      <c r="H740" s="31">
        <v>7</v>
      </c>
      <c r="I740" s="31">
        <f t="shared" si="71"/>
        <v>7.5</v>
      </c>
      <c r="J740" s="15" t="str">
        <f t="shared" si="72"/>
        <v>K</v>
      </c>
      <c r="K740" s="14"/>
    </row>
    <row r="741" spans="1:11" ht="12.75">
      <c r="A741" s="14">
        <v>11</v>
      </c>
      <c r="B741" s="15">
        <v>179333631</v>
      </c>
      <c r="C741" s="14" t="s">
        <v>1268</v>
      </c>
      <c r="D741" s="16" t="s">
        <v>1269</v>
      </c>
      <c r="E741" s="15" t="s">
        <v>1257</v>
      </c>
      <c r="F741" s="31">
        <v>8</v>
      </c>
      <c r="G741" s="114">
        <v>7</v>
      </c>
      <c r="H741" s="31">
        <v>5</v>
      </c>
      <c r="I741" s="31">
        <f t="shared" si="71"/>
        <v>6.3</v>
      </c>
      <c r="J741" s="15" t="str">
        <f t="shared" si="72"/>
        <v>TBK</v>
      </c>
      <c r="K741" s="14"/>
    </row>
    <row r="742" spans="1:11" ht="12.75">
      <c r="A742" s="14">
        <v>12</v>
      </c>
      <c r="B742" s="15">
        <v>179333632</v>
      </c>
      <c r="C742" s="14" t="s">
        <v>1271</v>
      </c>
      <c r="D742" s="16" t="s">
        <v>844</v>
      </c>
      <c r="E742" s="15" t="s">
        <v>1257</v>
      </c>
      <c r="F742" s="31">
        <v>8</v>
      </c>
      <c r="G742" s="114">
        <v>7</v>
      </c>
      <c r="H742" s="31">
        <v>8</v>
      </c>
      <c r="I742" s="31">
        <f t="shared" si="71"/>
        <v>7.8</v>
      </c>
      <c r="J742" s="15" t="str">
        <f t="shared" si="72"/>
        <v>K</v>
      </c>
      <c r="K742" s="14"/>
    </row>
    <row r="743" spans="1:11" ht="12.75">
      <c r="A743" s="14">
        <v>13</v>
      </c>
      <c r="B743" s="15">
        <v>179333635</v>
      </c>
      <c r="C743" s="14" t="s">
        <v>1272</v>
      </c>
      <c r="D743" s="16" t="s">
        <v>392</v>
      </c>
      <c r="E743" s="15" t="s">
        <v>1257</v>
      </c>
      <c r="F743" s="31">
        <v>8</v>
      </c>
      <c r="G743" s="114">
        <v>7</v>
      </c>
      <c r="H743" s="31">
        <v>7</v>
      </c>
      <c r="I743" s="31">
        <f t="shared" si="71"/>
        <v>7.3</v>
      </c>
      <c r="J743" s="15" t="str">
        <f t="shared" si="72"/>
        <v>K</v>
      </c>
      <c r="K743" s="14"/>
    </row>
    <row r="744" spans="1:11" ht="12.75">
      <c r="A744" s="14">
        <v>14</v>
      </c>
      <c r="B744" s="15">
        <v>179333636</v>
      </c>
      <c r="C744" s="14" t="s">
        <v>1274</v>
      </c>
      <c r="D744" s="16" t="s">
        <v>1226</v>
      </c>
      <c r="E744" s="15" t="s">
        <v>1257</v>
      </c>
      <c r="F744" s="31">
        <v>8</v>
      </c>
      <c r="G744" s="114">
        <v>8</v>
      </c>
      <c r="H744" s="31">
        <v>7</v>
      </c>
      <c r="I744" s="31">
        <f t="shared" si="71"/>
        <v>7.5</v>
      </c>
      <c r="J744" s="15" t="str">
        <f t="shared" si="72"/>
        <v>K</v>
      </c>
      <c r="K744" s="14"/>
    </row>
    <row r="745" spans="1:11" ht="12.75">
      <c r="A745" s="14">
        <v>15</v>
      </c>
      <c r="B745" s="15">
        <v>179333637</v>
      </c>
      <c r="C745" s="14" t="s">
        <v>980</v>
      </c>
      <c r="D745" s="16" t="s">
        <v>590</v>
      </c>
      <c r="E745" s="15" t="s">
        <v>1257</v>
      </c>
      <c r="F745" s="31">
        <v>8</v>
      </c>
      <c r="G745" s="114">
        <v>8</v>
      </c>
      <c r="H745" s="31">
        <v>7</v>
      </c>
      <c r="I745" s="31">
        <f t="shared" si="71"/>
        <v>7.5</v>
      </c>
      <c r="J745" s="15" t="str">
        <f t="shared" si="72"/>
        <v>K</v>
      </c>
      <c r="K745" s="14"/>
    </row>
    <row r="746" spans="1:11" ht="12.75">
      <c r="A746" s="14">
        <v>16</v>
      </c>
      <c r="B746" s="15">
        <v>179333639</v>
      </c>
      <c r="C746" s="14" t="s">
        <v>1276</v>
      </c>
      <c r="D746" s="16" t="s">
        <v>622</v>
      </c>
      <c r="E746" s="15" t="s">
        <v>1257</v>
      </c>
      <c r="F746" s="31">
        <v>6</v>
      </c>
      <c r="G746" s="114">
        <v>5</v>
      </c>
      <c r="H746" s="31">
        <v>7</v>
      </c>
      <c r="I746" s="31">
        <f t="shared" si="71"/>
        <v>6.3</v>
      </c>
      <c r="J746" s="15" t="str">
        <f t="shared" si="72"/>
        <v>TBK</v>
      </c>
      <c r="K746" s="14"/>
    </row>
    <row r="747" spans="1:11" ht="12.75">
      <c r="A747" s="14">
        <v>17</v>
      </c>
      <c r="B747" s="15">
        <v>179333640</v>
      </c>
      <c r="C747" s="14" t="s">
        <v>1070</v>
      </c>
      <c r="D747" s="16" t="s">
        <v>1278</v>
      </c>
      <c r="E747" s="15" t="s">
        <v>1257</v>
      </c>
      <c r="F747" s="31">
        <v>5</v>
      </c>
      <c r="G747" s="114">
        <v>7</v>
      </c>
      <c r="H747" s="31">
        <v>7</v>
      </c>
      <c r="I747" s="31">
        <f t="shared" si="71"/>
        <v>6.4</v>
      </c>
      <c r="J747" s="15" t="str">
        <f t="shared" si="72"/>
        <v>TBK</v>
      </c>
      <c r="K747" s="14"/>
    </row>
    <row r="748" spans="1:11" ht="12.75">
      <c r="A748" s="14">
        <v>18</v>
      </c>
      <c r="B748" s="15">
        <v>179333642</v>
      </c>
      <c r="C748" s="14" t="s">
        <v>1280</v>
      </c>
      <c r="D748" s="16" t="s">
        <v>1281</v>
      </c>
      <c r="E748" s="15" t="s">
        <v>1257</v>
      </c>
      <c r="F748" s="31">
        <v>5</v>
      </c>
      <c r="G748" s="114">
        <v>8</v>
      </c>
      <c r="H748" s="31">
        <v>5</v>
      </c>
      <c r="I748" s="31">
        <f t="shared" si="71"/>
        <v>5.6</v>
      </c>
      <c r="J748" s="15" t="str">
        <f t="shared" si="72"/>
        <v>TB</v>
      </c>
      <c r="K748" s="14"/>
    </row>
    <row r="749" spans="1:11" ht="12.75">
      <c r="A749" s="14">
        <v>19</v>
      </c>
      <c r="B749" s="15">
        <v>179333643</v>
      </c>
      <c r="C749" s="14" t="s">
        <v>1282</v>
      </c>
      <c r="D749" s="16" t="s">
        <v>374</v>
      </c>
      <c r="E749" s="15" t="s">
        <v>1257</v>
      </c>
      <c r="F749" s="31">
        <v>5</v>
      </c>
      <c r="G749" s="114">
        <v>8</v>
      </c>
      <c r="H749" s="31">
        <v>7</v>
      </c>
      <c r="I749" s="31">
        <f t="shared" si="71"/>
        <v>6.6</v>
      </c>
      <c r="J749" s="15" t="str">
        <f t="shared" si="72"/>
        <v>TBK</v>
      </c>
      <c r="K749" s="14"/>
    </row>
    <row r="750" spans="1:11" ht="12.75">
      <c r="A750" s="14">
        <v>20</v>
      </c>
      <c r="B750" s="15">
        <v>179333645</v>
      </c>
      <c r="C750" s="14" t="s">
        <v>1284</v>
      </c>
      <c r="D750" s="16" t="s">
        <v>1045</v>
      </c>
      <c r="E750" s="15" t="s">
        <v>1257</v>
      </c>
      <c r="F750" s="31">
        <v>6</v>
      </c>
      <c r="G750" s="114">
        <v>7</v>
      </c>
      <c r="H750" s="31">
        <v>7</v>
      </c>
      <c r="I750" s="31">
        <f t="shared" si="71"/>
        <v>6.7</v>
      </c>
      <c r="J750" s="15" t="str">
        <f t="shared" si="72"/>
        <v>TBK</v>
      </c>
      <c r="K750" s="14"/>
    </row>
    <row r="751" spans="1:11" ht="12.75">
      <c r="A751" s="14">
        <v>21</v>
      </c>
      <c r="B751" s="15">
        <v>179333646</v>
      </c>
      <c r="C751" s="14" t="s">
        <v>1286</v>
      </c>
      <c r="D751" s="16" t="s">
        <v>572</v>
      </c>
      <c r="E751" s="15" t="s">
        <v>1257</v>
      </c>
      <c r="F751" s="31">
        <v>8</v>
      </c>
      <c r="G751" s="114">
        <v>7</v>
      </c>
      <c r="H751" s="31">
        <v>6</v>
      </c>
      <c r="I751" s="31">
        <f t="shared" si="71"/>
        <v>6.8</v>
      </c>
      <c r="J751" s="15" t="str">
        <f t="shared" si="72"/>
        <v>TBK</v>
      </c>
      <c r="K751" s="14"/>
    </row>
    <row r="752" spans="1:11" ht="12.75">
      <c r="A752" s="14">
        <v>22</v>
      </c>
      <c r="B752" s="15">
        <v>179333647</v>
      </c>
      <c r="C752" s="14" t="s">
        <v>288</v>
      </c>
      <c r="D752" s="16" t="s">
        <v>311</v>
      </c>
      <c r="E752" s="15" t="s">
        <v>1257</v>
      </c>
      <c r="F752" s="31">
        <v>8</v>
      </c>
      <c r="G752" s="114">
        <v>5</v>
      </c>
      <c r="H752" s="31">
        <v>7</v>
      </c>
      <c r="I752" s="31">
        <f t="shared" si="71"/>
        <v>6.9</v>
      </c>
      <c r="J752" s="15" t="str">
        <f t="shared" si="72"/>
        <v>TBK</v>
      </c>
      <c r="K752" s="14"/>
    </row>
    <row r="753" spans="1:11" ht="12.75">
      <c r="A753" s="14">
        <v>23</v>
      </c>
      <c r="B753" s="15">
        <v>179333648</v>
      </c>
      <c r="C753" s="14" t="s">
        <v>1072</v>
      </c>
      <c r="D753" s="16" t="s">
        <v>526</v>
      </c>
      <c r="E753" s="15" t="s">
        <v>1257</v>
      </c>
      <c r="F753" s="31">
        <v>8</v>
      </c>
      <c r="G753" s="114">
        <v>8</v>
      </c>
      <c r="H753" s="31">
        <v>7</v>
      </c>
      <c r="I753" s="31">
        <f t="shared" si="71"/>
        <v>7.5</v>
      </c>
      <c r="J753" s="15" t="str">
        <f t="shared" si="72"/>
        <v>K</v>
      </c>
      <c r="K753" s="14"/>
    </row>
    <row r="754" spans="1:11" ht="12.75">
      <c r="A754" s="14">
        <v>24</v>
      </c>
      <c r="B754" s="15">
        <v>179333650</v>
      </c>
      <c r="C754" s="14" t="s">
        <v>1184</v>
      </c>
      <c r="D754" s="16" t="s">
        <v>1287</v>
      </c>
      <c r="E754" s="15" t="s">
        <v>1257</v>
      </c>
      <c r="F754" s="31">
        <v>8</v>
      </c>
      <c r="G754" s="114">
        <v>7</v>
      </c>
      <c r="H754" s="31">
        <v>5</v>
      </c>
      <c r="I754" s="31">
        <f t="shared" si="71"/>
        <v>6.3</v>
      </c>
      <c r="J754" s="15" t="str">
        <f t="shared" si="72"/>
        <v>TBK</v>
      </c>
      <c r="K754" s="14"/>
    </row>
    <row r="755" spans="1:11" ht="12.75">
      <c r="A755" s="14">
        <v>25</v>
      </c>
      <c r="B755" s="15">
        <v>179333653</v>
      </c>
      <c r="C755" s="14" t="s">
        <v>1288</v>
      </c>
      <c r="D755" s="16" t="s">
        <v>638</v>
      </c>
      <c r="E755" s="15" t="s">
        <v>1257</v>
      </c>
      <c r="F755" s="31">
        <v>8</v>
      </c>
      <c r="G755" s="114">
        <v>9</v>
      </c>
      <c r="H755" s="31">
        <v>7</v>
      </c>
      <c r="I755" s="31">
        <f t="shared" si="71"/>
        <v>7.7</v>
      </c>
      <c r="J755" s="15" t="str">
        <f t="shared" si="72"/>
        <v>K</v>
      </c>
      <c r="K755" s="14"/>
    </row>
    <row r="756" spans="1:11" ht="12.75">
      <c r="A756" s="14">
        <v>26</v>
      </c>
      <c r="B756" s="15">
        <v>179333656</v>
      </c>
      <c r="C756" s="14" t="s">
        <v>1289</v>
      </c>
      <c r="D756" s="16" t="s">
        <v>559</v>
      </c>
      <c r="E756" s="15" t="s">
        <v>1257</v>
      </c>
      <c r="F756" s="31">
        <v>8</v>
      </c>
      <c r="G756" s="114">
        <v>8</v>
      </c>
      <c r="H756" s="31">
        <v>7</v>
      </c>
      <c r="I756" s="31">
        <f t="shared" si="71"/>
        <v>7.5</v>
      </c>
      <c r="J756" s="15" t="str">
        <f t="shared" si="72"/>
        <v>K</v>
      </c>
      <c r="K756" s="14"/>
    </row>
    <row r="757" spans="1:11" ht="12.75">
      <c r="A757" s="14">
        <v>27</v>
      </c>
      <c r="B757" s="15">
        <v>179333658</v>
      </c>
      <c r="C757" s="14" t="s">
        <v>276</v>
      </c>
      <c r="D757" s="16" t="s">
        <v>444</v>
      </c>
      <c r="E757" s="15" t="s">
        <v>1257</v>
      </c>
      <c r="F757" s="31">
        <v>8</v>
      </c>
      <c r="G757" s="114">
        <v>8</v>
      </c>
      <c r="H757" s="31">
        <v>7</v>
      </c>
      <c r="I757" s="31">
        <f t="shared" si="71"/>
        <v>7.5</v>
      </c>
      <c r="J757" s="15" t="str">
        <f t="shared" si="72"/>
        <v>K</v>
      </c>
      <c r="K757" s="14"/>
    </row>
    <row r="758" spans="1:11" ht="12.75">
      <c r="A758" s="14">
        <v>28</v>
      </c>
      <c r="B758" s="15">
        <v>179333659</v>
      </c>
      <c r="C758" s="14" t="s">
        <v>1292</v>
      </c>
      <c r="D758" s="16" t="s">
        <v>1293</v>
      </c>
      <c r="E758" s="15" t="s">
        <v>1257</v>
      </c>
      <c r="F758" s="31">
        <v>8</v>
      </c>
      <c r="G758" s="114">
        <v>8</v>
      </c>
      <c r="H758" s="31">
        <v>7</v>
      </c>
      <c r="I758" s="31">
        <f t="shared" si="71"/>
        <v>7.5</v>
      </c>
      <c r="J758" s="15" t="str">
        <f t="shared" si="72"/>
        <v>K</v>
      </c>
      <c r="K758" s="14"/>
    </row>
    <row r="759" spans="1:11" ht="12.75">
      <c r="A759" s="14">
        <v>29</v>
      </c>
      <c r="B759" s="15">
        <v>179333662</v>
      </c>
      <c r="C759" s="14" t="s">
        <v>344</v>
      </c>
      <c r="D759" s="16" t="s">
        <v>701</v>
      </c>
      <c r="E759" s="15" t="s">
        <v>1257</v>
      </c>
      <c r="F759" s="31">
        <v>8</v>
      </c>
      <c r="G759" s="114">
        <v>7</v>
      </c>
      <c r="H759" s="31">
        <v>7</v>
      </c>
      <c r="I759" s="31">
        <f aca="true" t="shared" si="73" ref="I759:I822">SUM(F759*0.3+G759*0.2+H759*0.5)</f>
        <v>7.3</v>
      </c>
      <c r="J759" s="15" t="str">
        <f t="shared" si="72"/>
        <v>K</v>
      </c>
      <c r="K759" s="14"/>
    </row>
    <row r="760" spans="1:11" ht="12.75">
      <c r="A760" s="14">
        <v>30</v>
      </c>
      <c r="B760" s="15">
        <v>179333671</v>
      </c>
      <c r="C760" s="14" t="s">
        <v>1294</v>
      </c>
      <c r="D760" s="16" t="s">
        <v>666</v>
      </c>
      <c r="E760" s="15" t="s">
        <v>1257</v>
      </c>
      <c r="F760" s="31">
        <v>8</v>
      </c>
      <c r="G760" s="114">
        <v>9</v>
      </c>
      <c r="H760" s="31">
        <v>7</v>
      </c>
      <c r="I760" s="31">
        <f t="shared" si="73"/>
        <v>7.7</v>
      </c>
      <c r="J760" s="15" t="str">
        <f t="shared" si="72"/>
        <v>K</v>
      </c>
      <c r="K760" s="14"/>
    </row>
    <row r="761" spans="1:11" ht="12.75">
      <c r="A761" s="14">
        <v>31</v>
      </c>
      <c r="B761" s="15">
        <v>179333672</v>
      </c>
      <c r="C761" s="14" t="s">
        <v>1295</v>
      </c>
      <c r="D761" s="16" t="s">
        <v>311</v>
      </c>
      <c r="E761" s="15" t="s">
        <v>1257</v>
      </c>
      <c r="F761" s="31">
        <v>8</v>
      </c>
      <c r="G761" s="114">
        <v>8</v>
      </c>
      <c r="H761" s="31">
        <v>7</v>
      </c>
      <c r="I761" s="31">
        <f t="shared" si="73"/>
        <v>7.5</v>
      </c>
      <c r="J761" s="15" t="str">
        <f t="shared" si="72"/>
        <v>K</v>
      </c>
      <c r="K761" s="14"/>
    </row>
    <row r="762" spans="1:11" ht="12.75">
      <c r="A762" s="14">
        <v>32</v>
      </c>
      <c r="B762" s="15">
        <v>179333677</v>
      </c>
      <c r="C762" s="14" t="s">
        <v>1296</v>
      </c>
      <c r="D762" s="16" t="s">
        <v>274</v>
      </c>
      <c r="E762" s="15" t="s">
        <v>1257</v>
      </c>
      <c r="F762" s="31">
        <v>8</v>
      </c>
      <c r="G762" s="114">
        <v>8</v>
      </c>
      <c r="H762" s="31">
        <v>7</v>
      </c>
      <c r="I762" s="31">
        <f t="shared" si="73"/>
        <v>7.5</v>
      </c>
      <c r="J762" s="15" t="str">
        <f aca="true" t="shared" si="74" ref="J762:J815">IF(I762&gt;=8,"G",IF(I762&gt;=7,"K",IF(I762&gt;=6,"TBK",IF(I762&gt;=5,"TB","KĐĐK"))))</f>
        <v>K</v>
      </c>
      <c r="K762" s="14"/>
    </row>
    <row r="763" spans="1:11" ht="12.75">
      <c r="A763" s="14">
        <v>33</v>
      </c>
      <c r="B763" s="15">
        <v>179333680</v>
      </c>
      <c r="C763" s="14" t="s">
        <v>1297</v>
      </c>
      <c r="D763" s="16" t="s">
        <v>932</v>
      </c>
      <c r="E763" s="15" t="s">
        <v>1257</v>
      </c>
      <c r="F763" s="31">
        <v>8</v>
      </c>
      <c r="G763" s="114">
        <v>8</v>
      </c>
      <c r="H763" s="31">
        <v>6</v>
      </c>
      <c r="I763" s="31">
        <f t="shared" si="73"/>
        <v>7</v>
      </c>
      <c r="J763" s="15" t="str">
        <f t="shared" si="74"/>
        <v>K</v>
      </c>
      <c r="K763" s="14"/>
    </row>
    <row r="764" spans="1:11" ht="12.75">
      <c r="A764" s="14">
        <v>34</v>
      </c>
      <c r="B764" s="15">
        <v>179333684</v>
      </c>
      <c r="C764" s="14" t="s">
        <v>1298</v>
      </c>
      <c r="D764" s="16" t="s">
        <v>441</v>
      </c>
      <c r="E764" s="15" t="s">
        <v>1257</v>
      </c>
      <c r="F764" s="31">
        <v>8</v>
      </c>
      <c r="G764" s="114">
        <v>8</v>
      </c>
      <c r="H764" s="31">
        <v>7</v>
      </c>
      <c r="I764" s="31">
        <f t="shared" si="73"/>
        <v>7.5</v>
      </c>
      <c r="J764" s="15" t="str">
        <f t="shared" si="74"/>
        <v>K</v>
      </c>
      <c r="K764" s="14"/>
    </row>
    <row r="765" spans="1:11" ht="12.75">
      <c r="A765" s="14">
        <v>35</v>
      </c>
      <c r="B765" s="15">
        <v>179333694</v>
      </c>
      <c r="C765" s="14" t="s">
        <v>322</v>
      </c>
      <c r="D765" s="16" t="s">
        <v>417</v>
      </c>
      <c r="E765" s="15" t="s">
        <v>1257</v>
      </c>
      <c r="F765" s="31">
        <v>8</v>
      </c>
      <c r="G765" s="114">
        <v>8</v>
      </c>
      <c r="H765" s="31">
        <v>7</v>
      </c>
      <c r="I765" s="31">
        <f t="shared" si="73"/>
        <v>7.5</v>
      </c>
      <c r="J765" s="15" t="str">
        <f t="shared" si="74"/>
        <v>K</v>
      </c>
      <c r="K765" s="14"/>
    </row>
    <row r="766" spans="1:11" ht="12.75">
      <c r="A766" s="14">
        <v>36</v>
      </c>
      <c r="B766" s="15">
        <v>179333701</v>
      </c>
      <c r="C766" s="14" t="s">
        <v>1305</v>
      </c>
      <c r="D766" s="16" t="s">
        <v>896</v>
      </c>
      <c r="E766" s="15" t="s">
        <v>1257</v>
      </c>
      <c r="F766" s="31">
        <v>8</v>
      </c>
      <c r="G766" s="114">
        <v>7</v>
      </c>
      <c r="H766" s="31">
        <v>7</v>
      </c>
      <c r="I766" s="31">
        <f t="shared" si="73"/>
        <v>7.3</v>
      </c>
      <c r="J766" s="15" t="str">
        <f t="shared" si="74"/>
        <v>K</v>
      </c>
      <c r="K766" s="14"/>
    </row>
    <row r="767" spans="1:11" ht="12.75">
      <c r="A767" s="14">
        <v>37</v>
      </c>
      <c r="B767" s="15">
        <v>179333702</v>
      </c>
      <c r="C767" s="14" t="s">
        <v>655</v>
      </c>
      <c r="D767" s="16" t="s">
        <v>320</v>
      </c>
      <c r="E767" s="15" t="s">
        <v>1257</v>
      </c>
      <c r="F767" s="31">
        <v>8</v>
      </c>
      <c r="G767" s="114">
        <v>8</v>
      </c>
      <c r="H767" s="31">
        <v>7</v>
      </c>
      <c r="I767" s="31">
        <f t="shared" si="73"/>
        <v>7.5</v>
      </c>
      <c r="J767" s="15" t="str">
        <f t="shared" si="74"/>
        <v>K</v>
      </c>
      <c r="K767" s="14"/>
    </row>
    <row r="768" spans="1:11" ht="12.75">
      <c r="A768" s="14">
        <v>38</v>
      </c>
      <c r="B768" s="15">
        <v>179333707</v>
      </c>
      <c r="C768" s="14" t="s">
        <v>1307</v>
      </c>
      <c r="D768" s="16" t="s">
        <v>636</v>
      </c>
      <c r="E768" s="15" t="s">
        <v>1257</v>
      </c>
      <c r="F768" s="31">
        <v>8</v>
      </c>
      <c r="G768" s="114">
        <v>8</v>
      </c>
      <c r="H768" s="31">
        <v>7</v>
      </c>
      <c r="I768" s="31">
        <f t="shared" si="73"/>
        <v>7.5</v>
      </c>
      <c r="J768" s="15" t="str">
        <f t="shared" si="74"/>
        <v>K</v>
      </c>
      <c r="K768" s="14"/>
    </row>
    <row r="769" spans="1:11" ht="12.75">
      <c r="A769" s="14">
        <v>39</v>
      </c>
      <c r="B769" s="15">
        <v>179333708</v>
      </c>
      <c r="C769" s="14" t="s">
        <v>1308</v>
      </c>
      <c r="D769" s="16" t="s">
        <v>559</v>
      </c>
      <c r="E769" s="15" t="s">
        <v>1257</v>
      </c>
      <c r="F769" s="31">
        <v>8</v>
      </c>
      <c r="G769" s="114">
        <v>8</v>
      </c>
      <c r="H769" s="31">
        <v>7</v>
      </c>
      <c r="I769" s="31">
        <f t="shared" si="73"/>
        <v>7.5</v>
      </c>
      <c r="J769" s="15" t="str">
        <f t="shared" si="74"/>
        <v>K</v>
      </c>
      <c r="K769" s="14"/>
    </row>
    <row r="770" spans="1:11" ht="12.75">
      <c r="A770" s="14">
        <v>40</v>
      </c>
      <c r="B770" s="15">
        <v>179333713</v>
      </c>
      <c r="C770" s="14" t="s">
        <v>1309</v>
      </c>
      <c r="D770" s="16" t="s">
        <v>1310</v>
      </c>
      <c r="E770" s="15" t="s">
        <v>1257</v>
      </c>
      <c r="F770" s="31">
        <v>5</v>
      </c>
      <c r="G770" s="114"/>
      <c r="H770" s="31">
        <v>7</v>
      </c>
      <c r="I770" s="31"/>
      <c r="J770" s="125" t="str">
        <f t="shared" si="74"/>
        <v>KĐĐK</v>
      </c>
      <c r="K770" s="14"/>
    </row>
    <row r="771" spans="1:11" ht="12.75">
      <c r="A771" s="14">
        <v>41</v>
      </c>
      <c r="B771" s="15">
        <v>179333714</v>
      </c>
      <c r="C771" s="14" t="s">
        <v>1311</v>
      </c>
      <c r="D771" s="16" t="s">
        <v>265</v>
      </c>
      <c r="E771" s="15" t="s">
        <v>1257</v>
      </c>
      <c r="F771" s="31">
        <v>8</v>
      </c>
      <c r="G771" s="114">
        <v>8</v>
      </c>
      <c r="H771" s="31">
        <v>7</v>
      </c>
      <c r="I771" s="31">
        <f t="shared" si="73"/>
        <v>7.5</v>
      </c>
      <c r="J771" s="15" t="str">
        <f t="shared" si="74"/>
        <v>K</v>
      </c>
      <c r="K771" s="14"/>
    </row>
    <row r="772" spans="1:11" ht="12.75">
      <c r="A772" s="14">
        <v>42</v>
      </c>
      <c r="B772" s="15">
        <v>179333717</v>
      </c>
      <c r="C772" s="14" t="s">
        <v>1312</v>
      </c>
      <c r="D772" s="16" t="s">
        <v>1313</v>
      </c>
      <c r="E772" s="15" t="s">
        <v>1257</v>
      </c>
      <c r="F772" s="31">
        <v>8</v>
      </c>
      <c r="G772" s="114">
        <v>8</v>
      </c>
      <c r="H772" s="31">
        <v>7</v>
      </c>
      <c r="I772" s="31">
        <f t="shared" si="73"/>
        <v>7.5</v>
      </c>
      <c r="J772" s="15" t="str">
        <f t="shared" si="74"/>
        <v>K</v>
      </c>
      <c r="K772" s="14"/>
    </row>
    <row r="773" spans="1:11" ht="12.75">
      <c r="A773" s="14">
        <v>43</v>
      </c>
      <c r="B773" s="15">
        <v>179333718</v>
      </c>
      <c r="C773" s="14" t="s">
        <v>1091</v>
      </c>
      <c r="D773" s="16" t="s">
        <v>291</v>
      </c>
      <c r="E773" s="15" t="s">
        <v>1257</v>
      </c>
      <c r="F773" s="31">
        <v>8</v>
      </c>
      <c r="G773" s="114">
        <v>8</v>
      </c>
      <c r="H773" s="31">
        <v>7</v>
      </c>
      <c r="I773" s="31">
        <f t="shared" si="73"/>
        <v>7.5</v>
      </c>
      <c r="J773" s="15" t="str">
        <f t="shared" si="74"/>
        <v>K</v>
      </c>
      <c r="K773" s="14"/>
    </row>
    <row r="774" spans="1:11" ht="12.75">
      <c r="A774" s="14">
        <v>44</v>
      </c>
      <c r="B774" s="15">
        <v>179333722</v>
      </c>
      <c r="C774" s="14" t="s">
        <v>1319</v>
      </c>
      <c r="D774" s="16" t="s">
        <v>280</v>
      </c>
      <c r="E774" s="15" t="s">
        <v>1257</v>
      </c>
      <c r="F774" s="31">
        <v>7</v>
      </c>
      <c r="G774" s="114">
        <v>8</v>
      </c>
      <c r="H774" s="31">
        <v>7</v>
      </c>
      <c r="I774" s="31">
        <f t="shared" si="73"/>
        <v>7.2</v>
      </c>
      <c r="J774" s="15" t="str">
        <f t="shared" si="74"/>
        <v>K</v>
      </c>
      <c r="K774" s="14"/>
    </row>
    <row r="775" spans="1:11" ht="12.75">
      <c r="A775" s="14">
        <v>45</v>
      </c>
      <c r="B775" s="15">
        <v>179333735</v>
      </c>
      <c r="C775" s="14" t="s">
        <v>1321</v>
      </c>
      <c r="D775" s="16" t="s">
        <v>1226</v>
      </c>
      <c r="E775" s="15" t="s">
        <v>1257</v>
      </c>
      <c r="F775" s="31">
        <v>5</v>
      </c>
      <c r="G775" s="114">
        <v>8</v>
      </c>
      <c r="H775" s="31"/>
      <c r="I775" s="31"/>
      <c r="J775" s="125" t="str">
        <f t="shared" si="74"/>
        <v>KĐĐK</v>
      </c>
      <c r="K775" s="14"/>
    </row>
    <row r="776" spans="1:11" ht="12.75">
      <c r="A776" s="14">
        <v>46</v>
      </c>
      <c r="B776" s="15">
        <v>179333737</v>
      </c>
      <c r="C776" s="14" t="s">
        <v>884</v>
      </c>
      <c r="D776" s="16" t="s">
        <v>1322</v>
      </c>
      <c r="E776" s="15" t="s">
        <v>1257</v>
      </c>
      <c r="F776" s="31">
        <v>8</v>
      </c>
      <c r="G776" s="114">
        <v>5</v>
      </c>
      <c r="H776" s="31">
        <v>7</v>
      </c>
      <c r="I776" s="31">
        <f t="shared" si="73"/>
        <v>6.9</v>
      </c>
      <c r="J776" s="15" t="str">
        <f t="shared" si="74"/>
        <v>TBK</v>
      </c>
      <c r="K776" s="14"/>
    </row>
    <row r="777" spans="1:11" ht="12.75">
      <c r="A777" s="14">
        <v>47</v>
      </c>
      <c r="B777" s="15">
        <v>179333740</v>
      </c>
      <c r="C777" s="14" t="s">
        <v>407</v>
      </c>
      <c r="D777" s="16" t="s">
        <v>496</v>
      </c>
      <c r="E777" s="15" t="s">
        <v>1257</v>
      </c>
      <c r="F777" s="31">
        <v>5</v>
      </c>
      <c r="G777" s="114">
        <v>6</v>
      </c>
      <c r="H777" s="31"/>
      <c r="I777" s="31"/>
      <c r="J777" s="125" t="str">
        <f t="shared" si="74"/>
        <v>KĐĐK</v>
      </c>
      <c r="K777" s="14"/>
    </row>
    <row r="778" spans="1:11" ht="12.75">
      <c r="A778" s="14">
        <v>48</v>
      </c>
      <c r="B778" s="15">
        <v>179333744</v>
      </c>
      <c r="C778" s="14" t="s">
        <v>1325</v>
      </c>
      <c r="D778" s="16" t="s">
        <v>411</v>
      </c>
      <c r="E778" s="15" t="s">
        <v>1257</v>
      </c>
      <c r="F778" s="31">
        <v>5</v>
      </c>
      <c r="G778" s="114">
        <v>5</v>
      </c>
      <c r="H778" s="31">
        <v>7</v>
      </c>
      <c r="I778" s="31">
        <f t="shared" si="73"/>
        <v>6</v>
      </c>
      <c r="J778" s="15" t="str">
        <f t="shared" si="74"/>
        <v>TBK</v>
      </c>
      <c r="K778" s="14"/>
    </row>
    <row r="779" spans="1:11" ht="12.75">
      <c r="A779" s="14">
        <v>49</v>
      </c>
      <c r="B779" s="15">
        <v>179333745</v>
      </c>
      <c r="C779" s="14" t="s">
        <v>1307</v>
      </c>
      <c r="D779" s="16" t="s">
        <v>1327</v>
      </c>
      <c r="E779" s="15" t="s">
        <v>1257</v>
      </c>
      <c r="F779" s="31">
        <v>8</v>
      </c>
      <c r="G779" s="114">
        <v>7</v>
      </c>
      <c r="H779" s="31">
        <v>7</v>
      </c>
      <c r="I779" s="31">
        <f t="shared" si="73"/>
        <v>7.3</v>
      </c>
      <c r="J779" s="15" t="str">
        <f t="shared" si="74"/>
        <v>K</v>
      </c>
      <c r="K779" s="14"/>
    </row>
    <row r="780" spans="1:11" ht="12.75">
      <c r="A780" s="14">
        <v>50</v>
      </c>
      <c r="B780" s="15">
        <v>179333748</v>
      </c>
      <c r="C780" s="14" t="s">
        <v>316</v>
      </c>
      <c r="D780" s="16" t="s">
        <v>311</v>
      </c>
      <c r="E780" s="15" t="s">
        <v>1257</v>
      </c>
      <c r="F780" s="31"/>
      <c r="G780" s="114"/>
      <c r="H780" s="31">
        <v>7</v>
      </c>
      <c r="I780" s="31"/>
      <c r="J780" s="125" t="str">
        <f t="shared" si="74"/>
        <v>KĐĐK</v>
      </c>
      <c r="K780" s="14"/>
    </row>
    <row r="781" spans="1:11" ht="12.75">
      <c r="A781" s="14">
        <v>51</v>
      </c>
      <c r="B781" s="15">
        <v>179333755</v>
      </c>
      <c r="C781" s="14" t="s">
        <v>1330</v>
      </c>
      <c r="D781" s="16" t="s">
        <v>462</v>
      </c>
      <c r="E781" s="15" t="s">
        <v>1257</v>
      </c>
      <c r="F781" s="31">
        <v>5</v>
      </c>
      <c r="G781" s="114">
        <v>8</v>
      </c>
      <c r="H781" s="31">
        <v>7</v>
      </c>
      <c r="I781" s="31">
        <f t="shared" si="73"/>
        <v>6.6</v>
      </c>
      <c r="J781" s="15" t="str">
        <f t="shared" si="74"/>
        <v>TBK</v>
      </c>
      <c r="K781" s="14"/>
    </row>
    <row r="782" spans="1:11" ht="12.75">
      <c r="A782" s="14">
        <v>52</v>
      </c>
      <c r="B782" s="15">
        <v>179333763</v>
      </c>
      <c r="C782" s="14" t="s">
        <v>384</v>
      </c>
      <c r="D782" s="16" t="s">
        <v>1331</v>
      </c>
      <c r="E782" s="15" t="s">
        <v>1257</v>
      </c>
      <c r="F782" s="31">
        <v>8</v>
      </c>
      <c r="G782" s="114">
        <v>8</v>
      </c>
      <c r="H782" s="31">
        <v>7</v>
      </c>
      <c r="I782" s="31">
        <f t="shared" si="73"/>
        <v>7.5</v>
      </c>
      <c r="J782" s="15" t="str">
        <f t="shared" si="74"/>
        <v>K</v>
      </c>
      <c r="K782" s="14"/>
    </row>
    <row r="783" spans="1:11" ht="12.75">
      <c r="A783" s="14">
        <v>53</v>
      </c>
      <c r="B783" s="15">
        <v>179333767</v>
      </c>
      <c r="C783" s="14" t="s">
        <v>1335</v>
      </c>
      <c r="D783" s="16" t="s">
        <v>803</v>
      </c>
      <c r="E783" s="15" t="s">
        <v>1257</v>
      </c>
      <c r="F783" s="31">
        <v>8</v>
      </c>
      <c r="G783" s="114">
        <v>8</v>
      </c>
      <c r="H783" s="31">
        <v>6</v>
      </c>
      <c r="I783" s="31">
        <f t="shared" si="73"/>
        <v>7</v>
      </c>
      <c r="J783" s="15" t="str">
        <f t="shared" si="74"/>
        <v>K</v>
      </c>
      <c r="K783" s="14"/>
    </row>
    <row r="784" spans="1:11" ht="12.75">
      <c r="A784" s="14"/>
      <c r="B784" s="14"/>
      <c r="C784" s="14"/>
      <c r="D784" s="14"/>
      <c r="E784" s="14"/>
      <c r="F784" s="31"/>
      <c r="G784" s="114"/>
      <c r="H784" s="31"/>
      <c r="I784" s="31"/>
      <c r="J784" s="15"/>
      <c r="K784" s="14"/>
    </row>
    <row r="785" spans="1:11" ht="12.75">
      <c r="A785" s="14"/>
      <c r="B785" s="14"/>
      <c r="C785" s="14"/>
      <c r="D785" s="14"/>
      <c r="E785" s="14"/>
      <c r="F785" s="31"/>
      <c r="G785" s="114"/>
      <c r="H785" s="31"/>
      <c r="I785" s="31"/>
      <c r="J785" s="15"/>
      <c r="K785" s="14"/>
    </row>
    <row r="786" spans="1:11" ht="12.75">
      <c r="A786" s="14">
        <v>1</v>
      </c>
      <c r="B786" s="15">
        <v>179333612</v>
      </c>
      <c r="C786" s="14" t="s">
        <v>344</v>
      </c>
      <c r="D786" s="16" t="s">
        <v>593</v>
      </c>
      <c r="E786" s="15" t="s">
        <v>1337</v>
      </c>
      <c r="F786" s="31">
        <v>7</v>
      </c>
      <c r="G786" s="114">
        <v>8</v>
      </c>
      <c r="H786" s="31">
        <v>7</v>
      </c>
      <c r="I786" s="31">
        <f t="shared" si="73"/>
        <v>7.2</v>
      </c>
      <c r="J786" s="15" t="str">
        <f t="shared" si="74"/>
        <v>K</v>
      </c>
      <c r="K786" s="14"/>
    </row>
    <row r="787" spans="1:11" ht="12.75">
      <c r="A787" s="14">
        <v>2</v>
      </c>
      <c r="B787" s="15">
        <v>179333616</v>
      </c>
      <c r="C787" s="14" t="s">
        <v>298</v>
      </c>
      <c r="D787" s="16" t="s">
        <v>444</v>
      </c>
      <c r="E787" s="15" t="s">
        <v>1337</v>
      </c>
      <c r="F787" s="31">
        <v>7</v>
      </c>
      <c r="G787" s="114">
        <v>8</v>
      </c>
      <c r="H787" s="31">
        <v>7</v>
      </c>
      <c r="I787" s="31">
        <f t="shared" si="73"/>
        <v>7.2</v>
      </c>
      <c r="J787" s="15" t="str">
        <f t="shared" si="74"/>
        <v>K</v>
      </c>
      <c r="K787" s="14"/>
    </row>
    <row r="788" spans="1:11" ht="12.75">
      <c r="A788" s="14">
        <v>3</v>
      </c>
      <c r="B788" s="15">
        <v>179333619</v>
      </c>
      <c r="C788" s="14" t="s">
        <v>565</v>
      </c>
      <c r="D788" s="16" t="s">
        <v>311</v>
      </c>
      <c r="E788" s="15" t="s">
        <v>1337</v>
      </c>
      <c r="F788" s="31">
        <v>5</v>
      </c>
      <c r="G788" s="114">
        <v>8</v>
      </c>
      <c r="H788" s="31">
        <v>6</v>
      </c>
      <c r="I788" s="31">
        <f t="shared" si="73"/>
        <v>6.1</v>
      </c>
      <c r="J788" s="15" t="str">
        <f t="shared" si="74"/>
        <v>TBK</v>
      </c>
      <c r="K788" s="14"/>
    </row>
    <row r="789" spans="1:11" ht="12.75">
      <c r="A789" s="14">
        <v>4</v>
      </c>
      <c r="B789" s="15">
        <v>179333622</v>
      </c>
      <c r="C789" s="14" t="s">
        <v>649</v>
      </c>
      <c r="D789" s="16" t="s">
        <v>1342</v>
      </c>
      <c r="E789" s="15" t="s">
        <v>1337</v>
      </c>
      <c r="F789" s="31">
        <v>8</v>
      </c>
      <c r="G789" s="114">
        <v>7</v>
      </c>
      <c r="H789" s="31">
        <v>6</v>
      </c>
      <c r="I789" s="31">
        <f t="shared" si="73"/>
        <v>6.8</v>
      </c>
      <c r="J789" s="15" t="str">
        <f t="shared" si="74"/>
        <v>TBK</v>
      </c>
      <c r="K789" s="14"/>
    </row>
    <row r="790" spans="1:11" ht="12.75">
      <c r="A790" s="14">
        <v>5</v>
      </c>
      <c r="B790" s="15">
        <v>179333623</v>
      </c>
      <c r="C790" s="14" t="s">
        <v>1343</v>
      </c>
      <c r="D790" s="16" t="s">
        <v>265</v>
      </c>
      <c r="E790" s="15" t="s">
        <v>1337</v>
      </c>
      <c r="F790" s="31">
        <v>8</v>
      </c>
      <c r="G790" s="114">
        <v>8</v>
      </c>
      <c r="H790" s="31">
        <v>7</v>
      </c>
      <c r="I790" s="31">
        <f t="shared" si="73"/>
        <v>7.5</v>
      </c>
      <c r="J790" s="15" t="str">
        <f t="shared" si="74"/>
        <v>K</v>
      </c>
      <c r="K790" s="14"/>
    </row>
    <row r="791" spans="1:11" ht="12.75">
      <c r="A791" s="14">
        <v>6</v>
      </c>
      <c r="B791" s="15">
        <v>179333624</v>
      </c>
      <c r="C791" s="14" t="s">
        <v>384</v>
      </c>
      <c r="D791" s="16" t="s">
        <v>1345</v>
      </c>
      <c r="E791" s="15" t="s">
        <v>1337</v>
      </c>
      <c r="F791" s="31">
        <v>7</v>
      </c>
      <c r="G791" s="114">
        <v>7</v>
      </c>
      <c r="H791" s="31">
        <v>7</v>
      </c>
      <c r="I791" s="31">
        <f t="shared" si="73"/>
        <v>7</v>
      </c>
      <c r="J791" s="15" t="str">
        <f t="shared" si="74"/>
        <v>K</v>
      </c>
      <c r="K791" s="14"/>
    </row>
    <row r="792" spans="1:11" ht="12.75">
      <c r="A792" s="14">
        <v>7</v>
      </c>
      <c r="B792" s="15">
        <v>179333627</v>
      </c>
      <c r="C792" s="14" t="s">
        <v>1346</v>
      </c>
      <c r="D792" s="16" t="s">
        <v>701</v>
      </c>
      <c r="E792" s="15" t="s">
        <v>1337</v>
      </c>
      <c r="F792" s="31">
        <v>6</v>
      </c>
      <c r="G792" s="114">
        <v>8</v>
      </c>
      <c r="H792" s="31">
        <v>7</v>
      </c>
      <c r="I792" s="31">
        <f t="shared" si="73"/>
        <v>6.9</v>
      </c>
      <c r="J792" s="15" t="str">
        <f t="shared" si="74"/>
        <v>TBK</v>
      </c>
      <c r="K792" s="14"/>
    </row>
    <row r="793" spans="1:11" ht="12.75">
      <c r="A793" s="14">
        <v>8</v>
      </c>
      <c r="B793" s="15">
        <v>179333629</v>
      </c>
      <c r="C793" s="14" t="s">
        <v>1347</v>
      </c>
      <c r="D793" s="16" t="s">
        <v>1348</v>
      </c>
      <c r="E793" s="15" t="s">
        <v>1337</v>
      </c>
      <c r="F793" s="31">
        <v>8</v>
      </c>
      <c r="G793" s="114">
        <v>6</v>
      </c>
      <c r="H793" s="31">
        <v>6</v>
      </c>
      <c r="I793" s="31">
        <f t="shared" si="73"/>
        <v>6.6</v>
      </c>
      <c r="J793" s="15" t="str">
        <f t="shared" si="74"/>
        <v>TBK</v>
      </c>
      <c r="K793" s="14"/>
    </row>
    <row r="794" spans="1:11" ht="12.75">
      <c r="A794" s="14">
        <v>9</v>
      </c>
      <c r="B794" s="15">
        <v>179333649</v>
      </c>
      <c r="C794" s="14" t="s">
        <v>1349</v>
      </c>
      <c r="D794" s="16" t="s">
        <v>392</v>
      </c>
      <c r="E794" s="15" t="s">
        <v>1337</v>
      </c>
      <c r="F794" s="31">
        <v>7</v>
      </c>
      <c r="G794" s="114">
        <v>8</v>
      </c>
      <c r="H794" s="31">
        <v>7</v>
      </c>
      <c r="I794" s="31">
        <f t="shared" si="73"/>
        <v>7.2</v>
      </c>
      <c r="J794" s="15" t="str">
        <f t="shared" si="74"/>
        <v>K</v>
      </c>
      <c r="K794" s="14"/>
    </row>
    <row r="795" spans="1:11" ht="12.75">
      <c r="A795" s="14">
        <v>10</v>
      </c>
      <c r="B795" s="15">
        <v>179333651</v>
      </c>
      <c r="C795" s="14" t="s">
        <v>1351</v>
      </c>
      <c r="D795" s="16" t="s">
        <v>622</v>
      </c>
      <c r="E795" s="15" t="s">
        <v>1337</v>
      </c>
      <c r="F795" s="31">
        <v>8</v>
      </c>
      <c r="G795" s="114">
        <v>8</v>
      </c>
      <c r="H795" s="31">
        <v>6</v>
      </c>
      <c r="I795" s="31">
        <f t="shared" si="73"/>
        <v>7</v>
      </c>
      <c r="J795" s="15" t="str">
        <f t="shared" si="74"/>
        <v>K</v>
      </c>
      <c r="K795" s="14"/>
    </row>
    <row r="796" spans="1:11" ht="12.75">
      <c r="A796" s="14">
        <v>11</v>
      </c>
      <c r="B796" s="15">
        <v>179333654</v>
      </c>
      <c r="C796" s="14" t="s">
        <v>537</v>
      </c>
      <c r="D796" s="16" t="s">
        <v>311</v>
      </c>
      <c r="E796" s="15" t="s">
        <v>1337</v>
      </c>
      <c r="F796" s="31">
        <v>8</v>
      </c>
      <c r="G796" s="114">
        <v>9</v>
      </c>
      <c r="H796" s="31">
        <v>7</v>
      </c>
      <c r="I796" s="31">
        <f t="shared" si="73"/>
        <v>7.7</v>
      </c>
      <c r="J796" s="15" t="str">
        <f t="shared" si="74"/>
        <v>K</v>
      </c>
      <c r="K796" s="14"/>
    </row>
    <row r="797" spans="1:11" ht="12.75">
      <c r="A797" s="14">
        <v>12</v>
      </c>
      <c r="B797" s="15">
        <v>179333655</v>
      </c>
      <c r="C797" s="14" t="s">
        <v>1356</v>
      </c>
      <c r="D797" s="16" t="s">
        <v>1077</v>
      </c>
      <c r="E797" s="15" t="s">
        <v>1337</v>
      </c>
      <c r="F797" s="31">
        <v>8</v>
      </c>
      <c r="G797" s="114">
        <v>8</v>
      </c>
      <c r="H797" s="31">
        <v>7</v>
      </c>
      <c r="I797" s="31">
        <f t="shared" si="73"/>
        <v>7.5</v>
      </c>
      <c r="J797" s="15" t="str">
        <f t="shared" si="74"/>
        <v>K</v>
      </c>
      <c r="K797" s="14"/>
    </row>
    <row r="798" spans="1:11" ht="12.75">
      <c r="A798" s="14">
        <v>13</v>
      </c>
      <c r="B798" s="15">
        <v>179333660</v>
      </c>
      <c r="C798" s="14" t="s">
        <v>1359</v>
      </c>
      <c r="D798" s="16" t="s">
        <v>819</v>
      </c>
      <c r="E798" s="15" t="s">
        <v>1337</v>
      </c>
      <c r="F798" s="31">
        <v>7</v>
      </c>
      <c r="G798" s="114">
        <v>8</v>
      </c>
      <c r="H798" s="31">
        <v>6</v>
      </c>
      <c r="I798" s="31">
        <f t="shared" si="73"/>
        <v>6.7</v>
      </c>
      <c r="J798" s="15" t="str">
        <f t="shared" si="74"/>
        <v>TBK</v>
      </c>
      <c r="K798" s="14"/>
    </row>
    <row r="799" spans="1:11" ht="12.75">
      <c r="A799" s="14">
        <v>14</v>
      </c>
      <c r="B799" s="15">
        <v>179333661</v>
      </c>
      <c r="C799" s="14" t="s">
        <v>422</v>
      </c>
      <c r="D799" s="16" t="s">
        <v>612</v>
      </c>
      <c r="E799" s="15" t="s">
        <v>1337</v>
      </c>
      <c r="F799" s="31">
        <v>7</v>
      </c>
      <c r="G799" s="114">
        <v>8</v>
      </c>
      <c r="H799" s="31">
        <v>7</v>
      </c>
      <c r="I799" s="31">
        <f t="shared" si="73"/>
        <v>7.2</v>
      </c>
      <c r="J799" s="15" t="str">
        <f t="shared" si="74"/>
        <v>K</v>
      </c>
      <c r="K799" s="14"/>
    </row>
    <row r="800" spans="1:11" ht="12.75">
      <c r="A800" s="14">
        <v>15</v>
      </c>
      <c r="B800" s="15">
        <v>179333663</v>
      </c>
      <c r="C800" s="14" t="s">
        <v>387</v>
      </c>
      <c r="D800" s="16" t="s">
        <v>274</v>
      </c>
      <c r="E800" s="15" t="s">
        <v>1337</v>
      </c>
      <c r="F800" s="31">
        <v>5</v>
      </c>
      <c r="G800" s="114">
        <v>8</v>
      </c>
      <c r="H800" s="31">
        <v>7</v>
      </c>
      <c r="I800" s="31">
        <f t="shared" si="73"/>
        <v>6.6</v>
      </c>
      <c r="J800" s="15" t="str">
        <f t="shared" si="74"/>
        <v>TBK</v>
      </c>
      <c r="K800" s="14"/>
    </row>
    <row r="801" spans="1:11" ht="12.75">
      <c r="A801" s="14">
        <v>16</v>
      </c>
      <c r="B801" s="15">
        <v>179333665</v>
      </c>
      <c r="C801" s="14" t="s">
        <v>1361</v>
      </c>
      <c r="D801" s="16" t="s">
        <v>345</v>
      </c>
      <c r="E801" s="15" t="s">
        <v>1337</v>
      </c>
      <c r="F801" s="31">
        <v>7</v>
      </c>
      <c r="G801" s="114">
        <v>7</v>
      </c>
      <c r="H801" s="31">
        <v>7</v>
      </c>
      <c r="I801" s="31">
        <f t="shared" si="73"/>
        <v>7</v>
      </c>
      <c r="J801" s="15" t="str">
        <f t="shared" si="74"/>
        <v>K</v>
      </c>
      <c r="K801" s="14"/>
    </row>
    <row r="802" spans="1:11" ht="12.75">
      <c r="A802" s="14">
        <v>17</v>
      </c>
      <c r="B802" s="15">
        <v>179333666</v>
      </c>
      <c r="C802" s="14" t="s">
        <v>384</v>
      </c>
      <c r="D802" s="16" t="s">
        <v>1362</v>
      </c>
      <c r="E802" s="15" t="s">
        <v>1337</v>
      </c>
      <c r="F802" s="31">
        <v>7</v>
      </c>
      <c r="G802" s="114">
        <v>8</v>
      </c>
      <c r="H802" s="31">
        <v>7</v>
      </c>
      <c r="I802" s="31">
        <f t="shared" si="73"/>
        <v>7.2</v>
      </c>
      <c r="J802" s="15" t="str">
        <f t="shared" si="74"/>
        <v>K</v>
      </c>
      <c r="K802" s="14"/>
    </row>
    <row r="803" spans="1:11" ht="12.75">
      <c r="A803" s="14">
        <v>18</v>
      </c>
      <c r="B803" s="15">
        <v>179333668</v>
      </c>
      <c r="C803" s="14" t="s">
        <v>1364</v>
      </c>
      <c r="D803" s="16" t="s">
        <v>1226</v>
      </c>
      <c r="E803" s="15" t="s">
        <v>1337</v>
      </c>
      <c r="F803" s="31">
        <v>7</v>
      </c>
      <c r="G803" s="114">
        <v>6</v>
      </c>
      <c r="H803" s="31">
        <v>7</v>
      </c>
      <c r="I803" s="31">
        <f t="shared" si="73"/>
        <v>6.800000000000001</v>
      </c>
      <c r="J803" s="15" t="str">
        <f t="shared" si="74"/>
        <v>TBK</v>
      </c>
      <c r="K803" s="14"/>
    </row>
    <row r="804" spans="1:11" ht="12.75">
      <c r="A804" s="14">
        <v>19</v>
      </c>
      <c r="B804" s="15">
        <v>179333670</v>
      </c>
      <c r="C804" s="14" t="s">
        <v>384</v>
      </c>
      <c r="D804" s="16" t="s">
        <v>666</v>
      </c>
      <c r="E804" s="15" t="s">
        <v>1337</v>
      </c>
      <c r="F804" s="31">
        <v>7</v>
      </c>
      <c r="G804" s="114">
        <v>8</v>
      </c>
      <c r="H804" s="31">
        <v>7</v>
      </c>
      <c r="I804" s="31">
        <f t="shared" si="73"/>
        <v>7.2</v>
      </c>
      <c r="J804" s="15" t="str">
        <f t="shared" si="74"/>
        <v>K</v>
      </c>
      <c r="K804" s="14"/>
    </row>
    <row r="805" spans="1:11" ht="12.75">
      <c r="A805" s="14">
        <v>20</v>
      </c>
      <c r="B805" s="15">
        <v>179333673</v>
      </c>
      <c r="C805" s="14" t="s">
        <v>1366</v>
      </c>
      <c r="D805" s="16" t="s">
        <v>701</v>
      </c>
      <c r="E805" s="15" t="s">
        <v>1337</v>
      </c>
      <c r="F805" s="31">
        <v>7</v>
      </c>
      <c r="G805" s="114">
        <v>8</v>
      </c>
      <c r="H805" s="31">
        <v>8</v>
      </c>
      <c r="I805" s="31">
        <f t="shared" si="73"/>
        <v>7.7</v>
      </c>
      <c r="J805" s="15" t="str">
        <f t="shared" si="74"/>
        <v>K</v>
      </c>
      <c r="K805" s="14"/>
    </row>
    <row r="806" spans="1:11" ht="12.75">
      <c r="A806" s="14">
        <v>21</v>
      </c>
      <c r="B806" s="15">
        <v>179333674</v>
      </c>
      <c r="C806" s="14" t="s">
        <v>657</v>
      </c>
      <c r="D806" s="16" t="s">
        <v>277</v>
      </c>
      <c r="E806" s="15" t="s">
        <v>1337</v>
      </c>
      <c r="F806" s="31">
        <v>8</v>
      </c>
      <c r="G806" s="114">
        <v>7</v>
      </c>
      <c r="H806" s="31">
        <v>8</v>
      </c>
      <c r="I806" s="31">
        <f t="shared" si="73"/>
        <v>7.8</v>
      </c>
      <c r="J806" s="15" t="str">
        <f t="shared" si="74"/>
        <v>K</v>
      </c>
      <c r="K806" s="14"/>
    </row>
    <row r="807" spans="1:11" ht="12.75">
      <c r="A807" s="14">
        <v>22</v>
      </c>
      <c r="B807" s="15">
        <v>179333676</v>
      </c>
      <c r="C807" s="14" t="s">
        <v>834</v>
      </c>
      <c r="D807" s="16" t="s">
        <v>559</v>
      </c>
      <c r="E807" s="15" t="s">
        <v>1337</v>
      </c>
      <c r="F807" s="31">
        <v>7</v>
      </c>
      <c r="G807" s="114">
        <v>8</v>
      </c>
      <c r="H807" s="31">
        <v>7</v>
      </c>
      <c r="I807" s="31">
        <f t="shared" si="73"/>
        <v>7.2</v>
      </c>
      <c r="J807" s="15" t="str">
        <f t="shared" si="74"/>
        <v>K</v>
      </c>
      <c r="K807" s="14"/>
    </row>
    <row r="808" spans="1:11" ht="12.75">
      <c r="A808" s="14">
        <v>23</v>
      </c>
      <c r="B808" s="15">
        <v>179333678</v>
      </c>
      <c r="C808" s="14" t="s">
        <v>1370</v>
      </c>
      <c r="D808" s="16" t="s">
        <v>417</v>
      </c>
      <c r="E808" s="15" t="s">
        <v>1337</v>
      </c>
      <c r="F808" s="31">
        <v>7</v>
      </c>
      <c r="G808" s="114">
        <v>7</v>
      </c>
      <c r="H808" s="31">
        <v>7</v>
      </c>
      <c r="I808" s="31">
        <f t="shared" si="73"/>
        <v>7</v>
      </c>
      <c r="J808" s="15" t="str">
        <f t="shared" si="74"/>
        <v>K</v>
      </c>
      <c r="K808" s="14"/>
    </row>
    <row r="809" spans="1:11" ht="12.75">
      <c r="A809" s="14">
        <v>24</v>
      </c>
      <c r="B809" s="15">
        <v>179333679</v>
      </c>
      <c r="C809" s="14" t="s">
        <v>456</v>
      </c>
      <c r="D809" s="16" t="s">
        <v>1348</v>
      </c>
      <c r="E809" s="15" t="s">
        <v>1337</v>
      </c>
      <c r="F809" s="31">
        <v>8</v>
      </c>
      <c r="G809" s="114">
        <v>8</v>
      </c>
      <c r="H809" s="31">
        <v>8</v>
      </c>
      <c r="I809" s="31">
        <f t="shared" si="73"/>
        <v>8</v>
      </c>
      <c r="J809" s="15" t="str">
        <f t="shared" si="74"/>
        <v>G</v>
      </c>
      <c r="K809" s="14"/>
    </row>
    <row r="810" spans="1:11" ht="12.75">
      <c r="A810" s="14">
        <v>25</v>
      </c>
      <c r="B810" s="15">
        <v>179333681</v>
      </c>
      <c r="C810" s="14" t="s">
        <v>1025</v>
      </c>
      <c r="D810" s="16" t="s">
        <v>430</v>
      </c>
      <c r="E810" s="15" t="s">
        <v>1337</v>
      </c>
      <c r="F810" s="31">
        <v>7</v>
      </c>
      <c r="G810" s="114">
        <v>7</v>
      </c>
      <c r="H810" s="31">
        <v>7</v>
      </c>
      <c r="I810" s="31">
        <f t="shared" si="73"/>
        <v>7</v>
      </c>
      <c r="J810" s="15" t="str">
        <f t="shared" si="74"/>
        <v>K</v>
      </c>
      <c r="K810" s="14"/>
    </row>
    <row r="811" spans="1:11" ht="12.75">
      <c r="A811" s="14">
        <v>26</v>
      </c>
      <c r="B811" s="15">
        <v>179333683</v>
      </c>
      <c r="C811" s="14" t="s">
        <v>241</v>
      </c>
      <c r="D811" s="16" t="s">
        <v>236</v>
      </c>
      <c r="E811" s="15" t="s">
        <v>1337</v>
      </c>
      <c r="F811" s="31">
        <v>7</v>
      </c>
      <c r="G811" s="114">
        <v>8</v>
      </c>
      <c r="H811" s="31">
        <v>7</v>
      </c>
      <c r="I811" s="31">
        <f t="shared" si="73"/>
        <v>7.2</v>
      </c>
      <c r="J811" s="15" t="str">
        <f t="shared" si="74"/>
        <v>K</v>
      </c>
      <c r="K811" s="14"/>
    </row>
    <row r="812" spans="1:11" ht="12.75">
      <c r="A812" s="14">
        <v>27</v>
      </c>
      <c r="B812" s="15">
        <v>179333685</v>
      </c>
      <c r="C812" s="14" t="s">
        <v>1372</v>
      </c>
      <c r="D812" s="16" t="s">
        <v>287</v>
      </c>
      <c r="E812" s="15" t="s">
        <v>1337</v>
      </c>
      <c r="F812" s="31">
        <v>7</v>
      </c>
      <c r="G812" s="114">
        <v>6</v>
      </c>
      <c r="H812" s="31">
        <v>7</v>
      </c>
      <c r="I812" s="31">
        <f t="shared" si="73"/>
        <v>6.800000000000001</v>
      </c>
      <c r="J812" s="15" t="str">
        <f t="shared" si="74"/>
        <v>TBK</v>
      </c>
      <c r="K812" s="14"/>
    </row>
    <row r="813" spans="1:11" ht="12.75">
      <c r="A813" s="14">
        <v>28</v>
      </c>
      <c r="B813" s="15">
        <v>179333689</v>
      </c>
      <c r="C813" s="14" t="s">
        <v>875</v>
      </c>
      <c r="D813" s="16" t="s">
        <v>340</v>
      </c>
      <c r="E813" s="15" t="s">
        <v>1337</v>
      </c>
      <c r="F813" s="31">
        <v>7</v>
      </c>
      <c r="G813" s="114">
        <v>8</v>
      </c>
      <c r="H813" s="31">
        <v>7</v>
      </c>
      <c r="I813" s="31">
        <f t="shared" si="73"/>
        <v>7.2</v>
      </c>
      <c r="J813" s="15" t="str">
        <f t="shared" si="74"/>
        <v>K</v>
      </c>
      <c r="K813" s="14"/>
    </row>
    <row r="814" spans="1:11" ht="12.75">
      <c r="A814" s="14">
        <v>29</v>
      </c>
      <c r="B814" s="15">
        <v>179333690</v>
      </c>
      <c r="C814" s="14" t="s">
        <v>1373</v>
      </c>
      <c r="D814" s="16" t="s">
        <v>363</v>
      </c>
      <c r="E814" s="15" t="s">
        <v>1337</v>
      </c>
      <c r="F814" s="31">
        <v>5</v>
      </c>
      <c r="G814" s="114">
        <v>7</v>
      </c>
      <c r="H814" s="31">
        <v>7</v>
      </c>
      <c r="I814" s="31">
        <f t="shared" si="73"/>
        <v>6.4</v>
      </c>
      <c r="J814" s="15" t="str">
        <f t="shared" si="74"/>
        <v>TBK</v>
      </c>
      <c r="K814" s="14"/>
    </row>
    <row r="815" spans="1:11" ht="12.75">
      <c r="A815" s="14">
        <v>30</v>
      </c>
      <c r="B815" s="15">
        <v>179333691</v>
      </c>
      <c r="C815" s="14" t="s">
        <v>1374</v>
      </c>
      <c r="D815" s="16" t="s">
        <v>239</v>
      </c>
      <c r="E815" s="15" t="s">
        <v>1337</v>
      </c>
      <c r="F815" s="31">
        <v>7</v>
      </c>
      <c r="G815" s="114">
        <v>8</v>
      </c>
      <c r="H815" s="31">
        <v>7</v>
      </c>
      <c r="I815" s="31">
        <f t="shared" si="73"/>
        <v>7.2</v>
      </c>
      <c r="J815" s="15" t="str">
        <f t="shared" si="74"/>
        <v>K</v>
      </c>
      <c r="K815" s="14"/>
    </row>
    <row r="816" spans="1:11" ht="12.75">
      <c r="A816" s="14">
        <v>31</v>
      </c>
      <c r="B816" s="15">
        <v>179333692</v>
      </c>
      <c r="C816" s="14" t="s">
        <v>403</v>
      </c>
      <c r="D816" s="16" t="s">
        <v>291</v>
      </c>
      <c r="E816" s="15" t="s">
        <v>1337</v>
      </c>
      <c r="F816" s="31">
        <v>7</v>
      </c>
      <c r="G816" s="114">
        <v>6</v>
      </c>
      <c r="H816" s="31">
        <v>7</v>
      </c>
      <c r="I816" s="31">
        <f t="shared" si="73"/>
        <v>6.800000000000001</v>
      </c>
      <c r="J816" s="15" t="str">
        <f aca="true" t="shared" si="75" ref="J816:J836">IF(I816&gt;=8,"G",IF(I816&gt;=7,"K",IF(I816&gt;=6,"TBK",IF(I816&gt;=5,"TB","KĐĐK"))))</f>
        <v>TBK</v>
      </c>
      <c r="K816" s="14"/>
    </row>
    <row r="817" spans="1:11" ht="12.75">
      <c r="A817" s="14">
        <v>32</v>
      </c>
      <c r="B817" s="15">
        <v>179333693</v>
      </c>
      <c r="C817" s="14" t="s">
        <v>686</v>
      </c>
      <c r="D817" s="16" t="s">
        <v>1375</v>
      </c>
      <c r="E817" s="15" t="s">
        <v>1337</v>
      </c>
      <c r="F817" s="31">
        <v>8</v>
      </c>
      <c r="G817" s="114">
        <v>8</v>
      </c>
      <c r="H817" s="31">
        <v>5</v>
      </c>
      <c r="I817" s="31">
        <f t="shared" si="73"/>
        <v>6.5</v>
      </c>
      <c r="J817" s="15" t="str">
        <f t="shared" si="75"/>
        <v>TBK</v>
      </c>
      <c r="K817" s="14"/>
    </row>
    <row r="818" spans="1:11" ht="12.75">
      <c r="A818" s="14">
        <v>33</v>
      </c>
      <c r="B818" s="15">
        <v>179333698</v>
      </c>
      <c r="C818" s="14" t="s">
        <v>384</v>
      </c>
      <c r="D818" s="16" t="s">
        <v>441</v>
      </c>
      <c r="E818" s="15" t="s">
        <v>1337</v>
      </c>
      <c r="F818" s="31">
        <v>5</v>
      </c>
      <c r="G818" s="114">
        <v>8</v>
      </c>
      <c r="H818" s="31">
        <v>7</v>
      </c>
      <c r="I818" s="31">
        <f t="shared" si="73"/>
        <v>6.6</v>
      </c>
      <c r="J818" s="15" t="str">
        <f t="shared" si="75"/>
        <v>TBK</v>
      </c>
      <c r="K818" s="14"/>
    </row>
    <row r="819" spans="1:11" ht="12.75">
      <c r="A819" s="14">
        <v>34</v>
      </c>
      <c r="B819" s="15">
        <v>179333705</v>
      </c>
      <c r="C819" s="14" t="s">
        <v>1378</v>
      </c>
      <c r="D819" s="16" t="s">
        <v>563</v>
      </c>
      <c r="E819" s="15" t="s">
        <v>1337</v>
      </c>
      <c r="F819" s="31">
        <v>8</v>
      </c>
      <c r="G819" s="114">
        <v>7</v>
      </c>
      <c r="H819" s="31">
        <v>7</v>
      </c>
      <c r="I819" s="31">
        <f t="shared" si="73"/>
        <v>7.3</v>
      </c>
      <c r="J819" s="15" t="str">
        <f t="shared" si="75"/>
        <v>K</v>
      </c>
      <c r="K819" s="14"/>
    </row>
    <row r="820" spans="1:11" ht="12.75">
      <c r="A820" s="14">
        <v>35</v>
      </c>
      <c r="B820" s="15">
        <v>179333711</v>
      </c>
      <c r="C820" s="14" t="s">
        <v>1379</v>
      </c>
      <c r="D820" s="16" t="s">
        <v>556</v>
      </c>
      <c r="E820" s="15" t="s">
        <v>1337</v>
      </c>
      <c r="F820" s="31">
        <v>8</v>
      </c>
      <c r="G820" s="114">
        <v>8</v>
      </c>
      <c r="H820" s="31">
        <v>7</v>
      </c>
      <c r="I820" s="31">
        <f t="shared" si="73"/>
        <v>7.5</v>
      </c>
      <c r="J820" s="15" t="str">
        <f t="shared" si="75"/>
        <v>K</v>
      </c>
      <c r="K820" s="14"/>
    </row>
    <row r="821" spans="1:11" ht="12.75">
      <c r="A821" s="14">
        <v>36</v>
      </c>
      <c r="B821" s="15">
        <v>179333712</v>
      </c>
      <c r="C821" s="14" t="s">
        <v>1380</v>
      </c>
      <c r="D821" s="16" t="s">
        <v>253</v>
      </c>
      <c r="E821" s="15" t="s">
        <v>1337</v>
      </c>
      <c r="F821" s="31">
        <v>8</v>
      </c>
      <c r="G821" s="114">
        <v>7</v>
      </c>
      <c r="H821" s="31">
        <v>7</v>
      </c>
      <c r="I821" s="31">
        <f t="shared" si="73"/>
        <v>7.3</v>
      </c>
      <c r="J821" s="15" t="str">
        <f t="shared" si="75"/>
        <v>K</v>
      </c>
      <c r="K821" s="14"/>
    </row>
    <row r="822" spans="1:11" ht="12.75">
      <c r="A822" s="14">
        <v>37</v>
      </c>
      <c r="B822" s="15">
        <v>179333728</v>
      </c>
      <c r="C822" s="14" t="s">
        <v>1383</v>
      </c>
      <c r="D822" s="16" t="s">
        <v>833</v>
      </c>
      <c r="E822" s="15" t="s">
        <v>1337</v>
      </c>
      <c r="F822" s="31">
        <v>5</v>
      </c>
      <c r="G822" s="114">
        <v>7</v>
      </c>
      <c r="H822" s="31">
        <v>6</v>
      </c>
      <c r="I822" s="31">
        <f t="shared" si="73"/>
        <v>5.9</v>
      </c>
      <c r="J822" s="15" t="str">
        <f t="shared" si="75"/>
        <v>TB</v>
      </c>
      <c r="K822" s="14"/>
    </row>
    <row r="823" spans="1:11" ht="12.75">
      <c r="A823" s="14">
        <v>38</v>
      </c>
      <c r="B823" s="15">
        <v>179333729</v>
      </c>
      <c r="C823" s="14" t="s">
        <v>1384</v>
      </c>
      <c r="D823" s="16" t="s">
        <v>1385</v>
      </c>
      <c r="E823" s="15" t="s">
        <v>1337</v>
      </c>
      <c r="F823" s="31">
        <v>5</v>
      </c>
      <c r="G823" s="114">
        <v>7</v>
      </c>
      <c r="H823" s="31">
        <v>7</v>
      </c>
      <c r="I823" s="31">
        <f>SUM(F823*0.3+G823*0.2+H823*0.5)</f>
        <v>6.4</v>
      </c>
      <c r="J823" s="15" t="str">
        <f t="shared" si="75"/>
        <v>TBK</v>
      </c>
      <c r="K823" s="14"/>
    </row>
    <row r="824" spans="1:11" ht="12.75">
      <c r="A824" s="14">
        <v>39</v>
      </c>
      <c r="B824" s="15">
        <v>179333731</v>
      </c>
      <c r="C824" s="14" t="s">
        <v>565</v>
      </c>
      <c r="D824" s="16" t="s">
        <v>559</v>
      </c>
      <c r="E824" s="15" t="s">
        <v>1337</v>
      </c>
      <c r="F824" s="31">
        <v>8</v>
      </c>
      <c r="G824" s="114">
        <v>8</v>
      </c>
      <c r="H824" s="31">
        <v>8</v>
      </c>
      <c r="I824" s="31">
        <f>SUM(F824*0.3+G824*0.2+H824*0.5)</f>
        <v>8</v>
      </c>
      <c r="J824" s="15" t="str">
        <f t="shared" si="75"/>
        <v>G</v>
      </c>
      <c r="K824" s="14"/>
    </row>
    <row r="825" spans="1:11" ht="12.75">
      <c r="A825" s="14">
        <v>40</v>
      </c>
      <c r="B825" s="15">
        <v>179333732</v>
      </c>
      <c r="C825" s="14" t="s">
        <v>1388</v>
      </c>
      <c r="D825" s="16" t="s">
        <v>311</v>
      </c>
      <c r="E825" s="15" t="s">
        <v>1337</v>
      </c>
      <c r="F825" s="31">
        <v>8</v>
      </c>
      <c r="G825" s="114">
        <v>7</v>
      </c>
      <c r="H825" s="31">
        <v>5</v>
      </c>
      <c r="I825" s="31">
        <f>SUM(F825*0.3+G825*0.2+H825*0.5)</f>
        <v>6.3</v>
      </c>
      <c r="J825" s="15" t="str">
        <f t="shared" si="75"/>
        <v>TBK</v>
      </c>
      <c r="K825" s="14"/>
    </row>
    <row r="826" spans="1:11" ht="12.75">
      <c r="A826" s="14">
        <v>41</v>
      </c>
      <c r="B826" s="15">
        <v>179333741</v>
      </c>
      <c r="C826" s="14" t="s">
        <v>1244</v>
      </c>
      <c r="D826" s="16" t="s">
        <v>1390</v>
      </c>
      <c r="E826" s="15" t="s">
        <v>1337</v>
      </c>
      <c r="F826" s="31">
        <v>8</v>
      </c>
      <c r="G826" s="114">
        <v>8</v>
      </c>
      <c r="H826" s="31">
        <v>7</v>
      </c>
      <c r="I826" s="31">
        <f>SUM(F826*0.3+G826*0.2+H826*0.5)</f>
        <v>7.5</v>
      </c>
      <c r="J826" s="15" t="str">
        <f t="shared" si="75"/>
        <v>K</v>
      </c>
      <c r="K826" s="14"/>
    </row>
    <row r="827" spans="1:11" ht="12.75">
      <c r="A827" s="14">
        <v>42</v>
      </c>
      <c r="B827" s="15">
        <v>179333742</v>
      </c>
      <c r="C827" s="14" t="s">
        <v>1392</v>
      </c>
      <c r="D827" s="16" t="s">
        <v>320</v>
      </c>
      <c r="E827" s="15" t="s">
        <v>1337</v>
      </c>
      <c r="F827" s="31">
        <v>5</v>
      </c>
      <c r="G827" s="114">
        <v>8</v>
      </c>
      <c r="H827" s="31">
        <v>6</v>
      </c>
      <c r="I827" s="31">
        <f>SUM(F827*0.3+G827*0.2+H827*0.5)</f>
        <v>6.1</v>
      </c>
      <c r="J827" s="15" t="str">
        <f t="shared" si="75"/>
        <v>TBK</v>
      </c>
      <c r="K827" s="14"/>
    </row>
    <row r="828" spans="1:11" ht="12.75">
      <c r="A828" s="14">
        <v>43</v>
      </c>
      <c r="B828" s="15">
        <v>179333743</v>
      </c>
      <c r="C828" s="14" t="s">
        <v>903</v>
      </c>
      <c r="D828" s="16" t="s">
        <v>242</v>
      </c>
      <c r="E828" s="15" t="s">
        <v>1337</v>
      </c>
      <c r="F828" s="31">
        <v>5</v>
      </c>
      <c r="G828" s="114"/>
      <c r="H828" s="31">
        <v>7</v>
      </c>
      <c r="I828" s="31"/>
      <c r="J828" s="125" t="str">
        <f t="shared" si="75"/>
        <v>KĐĐK</v>
      </c>
      <c r="K828" s="14"/>
    </row>
    <row r="829" spans="1:11" ht="12.75">
      <c r="A829" s="14">
        <v>44</v>
      </c>
      <c r="B829" s="15">
        <v>179333751</v>
      </c>
      <c r="C829" s="14" t="s">
        <v>1394</v>
      </c>
      <c r="D829" s="16" t="s">
        <v>538</v>
      </c>
      <c r="E829" s="15" t="s">
        <v>1337</v>
      </c>
      <c r="F829" s="31">
        <v>8</v>
      </c>
      <c r="G829" s="114">
        <v>7</v>
      </c>
      <c r="H829" s="31">
        <v>7</v>
      </c>
      <c r="I829" s="31">
        <f aca="true" t="shared" si="76" ref="I829:I836">SUM(F829*0.3+G829*0.2+H829*0.5)</f>
        <v>7.3</v>
      </c>
      <c r="J829" s="15" t="str">
        <f t="shared" si="75"/>
        <v>K</v>
      </c>
      <c r="K829" s="14"/>
    </row>
    <row r="830" spans="1:11" ht="12.75">
      <c r="A830" s="14">
        <v>45</v>
      </c>
      <c r="B830" s="15">
        <v>179333753</v>
      </c>
      <c r="C830" s="14" t="s">
        <v>973</v>
      </c>
      <c r="D830" s="16" t="s">
        <v>277</v>
      </c>
      <c r="E830" s="15" t="s">
        <v>1337</v>
      </c>
      <c r="F830" s="31">
        <v>7</v>
      </c>
      <c r="G830" s="114">
        <v>7</v>
      </c>
      <c r="H830" s="31">
        <v>7</v>
      </c>
      <c r="I830" s="31">
        <f t="shared" si="76"/>
        <v>7</v>
      </c>
      <c r="J830" s="15" t="str">
        <f t="shared" si="75"/>
        <v>K</v>
      </c>
      <c r="K830" s="14"/>
    </row>
    <row r="831" spans="1:11" ht="12.75">
      <c r="A831" s="14">
        <v>46</v>
      </c>
      <c r="B831" s="15">
        <v>179333754</v>
      </c>
      <c r="C831" s="14" t="s">
        <v>1396</v>
      </c>
      <c r="D831" s="16" t="s">
        <v>699</v>
      </c>
      <c r="E831" s="15" t="s">
        <v>1337</v>
      </c>
      <c r="F831" s="31">
        <v>8</v>
      </c>
      <c r="G831" s="114">
        <v>7</v>
      </c>
      <c r="H831" s="31">
        <v>7</v>
      </c>
      <c r="I831" s="31">
        <f t="shared" si="76"/>
        <v>7.3</v>
      </c>
      <c r="J831" s="15" t="str">
        <f t="shared" si="75"/>
        <v>K</v>
      </c>
      <c r="K831" s="14"/>
    </row>
    <row r="832" spans="1:11" ht="12.75">
      <c r="A832" s="14">
        <v>47</v>
      </c>
      <c r="B832" s="15">
        <v>179333757</v>
      </c>
      <c r="C832" s="14" t="s">
        <v>1397</v>
      </c>
      <c r="D832" s="16" t="s">
        <v>1398</v>
      </c>
      <c r="E832" s="15" t="s">
        <v>1337</v>
      </c>
      <c r="F832" s="31">
        <v>8</v>
      </c>
      <c r="G832" s="114">
        <v>7</v>
      </c>
      <c r="H832" s="31">
        <v>7</v>
      </c>
      <c r="I832" s="31">
        <f t="shared" si="76"/>
        <v>7.3</v>
      </c>
      <c r="J832" s="15" t="str">
        <f t="shared" si="75"/>
        <v>K</v>
      </c>
      <c r="K832" s="14"/>
    </row>
    <row r="833" spans="1:11" ht="12.75">
      <c r="A833" s="14">
        <v>48</v>
      </c>
      <c r="B833" s="15">
        <v>179333760</v>
      </c>
      <c r="C833" s="14" t="s">
        <v>288</v>
      </c>
      <c r="D833" s="16" t="s">
        <v>1400</v>
      </c>
      <c r="E833" s="15" t="s">
        <v>1337</v>
      </c>
      <c r="F833" s="31">
        <v>7</v>
      </c>
      <c r="G833" s="114">
        <v>7</v>
      </c>
      <c r="H833" s="31">
        <v>7</v>
      </c>
      <c r="I833" s="31">
        <f t="shared" si="76"/>
        <v>7</v>
      </c>
      <c r="J833" s="15" t="str">
        <f t="shared" si="75"/>
        <v>K</v>
      </c>
      <c r="K833" s="14"/>
    </row>
    <row r="834" spans="1:11" ht="12.75">
      <c r="A834" s="14">
        <v>49</v>
      </c>
      <c r="B834" s="15">
        <v>179333761</v>
      </c>
      <c r="C834" s="14" t="s">
        <v>1401</v>
      </c>
      <c r="D834" s="16" t="s">
        <v>566</v>
      </c>
      <c r="E834" s="15" t="s">
        <v>1337</v>
      </c>
      <c r="F834" s="31">
        <v>8</v>
      </c>
      <c r="G834" s="114">
        <v>8</v>
      </c>
      <c r="H834" s="31">
        <v>7</v>
      </c>
      <c r="I834" s="31">
        <f t="shared" si="76"/>
        <v>7.5</v>
      </c>
      <c r="J834" s="15" t="str">
        <f t="shared" si="75"/>
        <v>K</v>
      </c>
      <c r="K834" s="14"/>
    </row>
    <row r="835" spans="1:11" ht="12.75">
      <c r="A835" s="14">
        <v>50</v>
      </c>
      <c r="B835" s="15">
        <v>179333762</v>
      </c>
      <c r="C835" s="14" t="s">
        <v>499</v>
      </c>
      <c r="D835" s="16" t="s">
        <v>454</v>
      </c>
      <c r="E835" s="15" t="s">
        <v>1337</v>
      </c>
      <c r="F835" s="31">
        <v>8</v>
      </c>
      <c r="G835" s="114">
        <v>7</v>
      </c>
      <c r="H835" s="31">
        <v>7</v>
      </c>
      <c r="I835" s="31">
        <f t="shared" si="76"/>
        <v>7.3</v>
      </c>
      <c r="J835" s="15" t="str">
        <f t="shared" si="75"/>
        <v>K</v>
      </c>
      <c r="K835" s="14"/>
    </row>
    <row r="836" spans="1:11" ht="12.75">
      <c r="A836" s="14">
        <v>51</v>
      </c>
      <c r="B836" s="15">
        <v>179333764</v>
      </c>
      <c r="C836" s="14" t="s">
        <v>1404</v>
      </c>
      <c r="D836" s="16" t="s">
        <v>572</v>
      </c>
      <c r="E836" s="15" t="s">
        <v>1337</v>
      </c>
      <c r="F836" s="31">
        <v>8</v>
      </c>
      <c r="G836" s="114">
        <v>8</v>
      </c>
      <c r="H836" s="31">
        <v>7</v>
      </c>
      <c r="I836" s="31">
        <f t="shared" si="76"/>
        <v>7.5</v>
      </c>
      <c r="J836" s="15" t="str">
        <f t="shared" si="75"/>
        <v>K</v>
      </c>
      <c r="K836" s="14"/>
    </row>
    <row r="837" spans="1:11" ht="12.75">
      <c r="A837" s="14"/>
      <c r="B837" s="14"/>
      <c r="C837" s="14"/>
      <c r="D837" s="14"/>
      <c r="E837" s="14"/>
      <c r="F837" s="31"/>
      <c r="G837" s="114"/>
      <c r="H837" s="31"/>
      <c r="I837" s="31"/>
      <c r="J837" s="15"/>
      <c r="K837" s="14"/>
    </row>
    <row r="838" spans="1:11" ht="12.75">
      <c r="A838" s="14"/>
      <c r="B838" s="14"/>
      <c r="C838" s="14"/>
      <c r="D838" s="14"/>
      <c r="E838" s="14"/>
      <c r="F838" s="31"/>
      <c r="G838" s="114"/>
      <c r="H838" s="31"/>
      <c r="I838" s="31"/>
      <c r="J838" s="15"/>
      <c r="K838" s="14"/>
    </row>
    <row r="839" spans="1:11" ht="12.75">
      <c r="A839" s="14">
        <v>1</v>
      </c>
      <c r="B839" s="15">
        <v>169111313</v>
      </c>
      <c r="C839" s="14" t="s">
        <v>1646</v>
      </c>
      <c r="D839" s="16" t="s">
        <v>896</v>
      </c>
      <c r="E839" s="15" t="s">
        <v>1647</v>
      </c>
      <c r="F839" s="31">
        <v>8</v>
      </c>
      <c r="G839" s="114">
        <v>7</v>
      </c>
      <c r="H839" s="31">
        <v>7</v>
      </c>
      <c r="I839" s="31">
        <f>SUM(F839*0.3+G839*0.2+H839*0.5)</f>
        <v>7.3</v>
      </c>
      <c r="J839" s="15" t="str">
        <f>IF(I839&gt;=8,"G",IF(I839&gt;=7,"K",IF(I839&gt;=6,"TBK",IF(I839&gt;=5,"TB","KĐĐK"))))</f>
        <v>K</v>
      </c>
      <c r="K839" s="14"/>
    </row>
    <row r="840" spans="1:11" ht="12.75">
      <c r="A840" s="14">
        <v>2</v>
      </c>
      <c r="B840" s="15">
        <v>179112031</v>
      </c>
      <c r="C840" s="14" t="s">
        <v>1648</v>
      </c>
      <c r="D840" s="16" t="s">
        <v>702</v>
      </c>
      <c r="E840" s="15" t="s">
        <v>1647</v>
      </c>
      <c r="F840" s="31">
        <v>8</v>
      </c>
      <c r="G840" s="114">
        <v>6</v>
      </c>
      <c r="H840" s="31">
        <v>7</v>
      </c>
      <c r="I840" s="31">
        <f>SUM(F840*0.3+G840*0.2+H840*0.5)</f>
        <v>7.1</v>
      </c>
      <c r="J840" s="15" t="str">
        <f>IF(I840&gt;=8,"G",IF(I840&gt;=7,"K",IF(I840&gt;=6,"TBK",IF(I840&gt;=5,"TB","KĐĐK"))))</f>
        <v>K</v>
      </c>
      <c r="K840" s="14"/>
    </row>
    <row r="841" spans="1:11" ht="12.75">
      <c r="A841" s="14">
        <v>3</v>
      </c>
      <c r="B841" s="15">
        <v>179112043</v>
      </c>
      <c r="C841" s="14" t="s">
        <v>1651</v>
      </c>
      <c r="D841" s="16" t="s">
        <v>1481</v>
      </c>
      <c r="E841" s="15" t="s">
        <v>1647</v>
      </c>
      <c r="F841" s="31">
        <v>7</v>
      </c>
      <c r="G841" s="114">
        <v>6</v>
      </c>
      <c r="H841" s="31">
        <v>6</v>
      </c>
      <c r="I841" s="31">
        <f aca="true" t="shared" si="77" ref="I841:I852">SUM(F841*0.3+G841*0.2+H841*0.5)</f>
        <v>6.300000000000001</v>
      </c>
      <c r="J841" s="15" t="str">
        <f aca="true" t="shared" si="78" ref="J841:J852">IF(I841&gt;=8,"G",IF(I841&gt;=7,"K",IF(I841&gt;=6,"TBK",IF(I841&gt;=5,"TB","KĐĐK"))))</f>
        <v>TBK</v>
      </c>
      <c r="K841" s="14"/>
    </row>
    <row r="842" spans="1:11" ht="12.75">
      <c r="A842" s="14">
        <v>4</v>
      </c>
      <c r="B842" s="15">
        <v>179112049</v>
      </c>
      <c r="C842" s="14" t="s">
        <v>1653</v>
      </c>
      <c r="D842" s="16" t="s">
        <v>1492</v>
      </c>
      <c r="E842" s="15" t="s">
        <v>1647</v>
      </c>
      <c r="F842" s="31">
        <v>5</v>
      </c>
      <c r="G842" s="114">
        <v>7</v>
      </c>
      <c r="H842" s="31">
        <v>6</v>
      </c>
      <c r="I842" s="31">
        <f t="shared" si="77"/>
        <v>5.9</v>
      </c>
      <c r="J842" s="15" t="str">
        <f t="shared" si="78"/>
        <v>TB</v>
      </c>
      <c r="K842" s="14"/>
    </row>
    <row r="843" spans="1:11" ht="12.75">
      <c r="A843" s="14">
        <v>5</v>
      </c>
      <c r="B843" s="15">
        <v>179112050</v>
      </c>
      <c r="C843" s="14" t="s">
        <v>853</v>
      </c>
      <c r="D843" s="16" t="s">
        <v>699</v>
      </c>
      <c r="E843" s="15" t="s">
        <v>1647</v>
      </c>
      <c r="F843" s="31">
        <v>8</v>
      </c>
      <c r="G843" s="114">
        <v>7</v>
      </c>
      <c r="H843" s="31">
        <v>7</v>
      </c>
      <c r="I843" s="31">
        <f t="shared" si="77"/>
        <v>7.3</v>
      </c>
      <c r="J843" s="15" t="str">
        <f t="shared" si="78"/>
        <v>K</v>
      </c>
      <c r="K843" s="14"/>
    </row>
    <row r="844" spans="1:11" ht="12.75">
      <c r="A844" s="14">
        <v>6</v>
      </c>
      <c r="B844" s="15">
        <v>179112051</v>
      </c>
      <c r="C844" s="14" t="s">
        <v>1656</v>
      </c>
      <c r="D844" s="16" t="s">
        <v>308</v>
      </c>
      <c r="E844" s="15" t="s">
        <v>1647</v>
      </c>
      <c r="F844" s="31">
        <v>8</v>
      </c>
      <c r="G844" s="114">
        <v>7</v>
      </c>
      <c r="H844" s="31">
        <v>7</v>
      </c>
      <c r="I844" s="31">
        <f t="shared" si="77"/>
        <v>7.3</v>
      </c>
      <c r="J844" s="15" t="str">
        <f t="shared" si="78"/>
        <v>K</v>
      </c>
      <c r="K844" s="14"/>
    </row>
    <row r="845" spans="1:11" ht="12.75">
      <c r="A845" s="14">
        <v>7</v>
      </c>
      <c r="B845" s="15">
        <v>179112055</v>
      </c>
      <c r="C845" s="14" t="s">
        <v>1657</v>
      </c>
      <c r="D845" s="16" t="s">
        <v>914</v>
      </c>
      <c r="E845" s="15" t="s">
        <v>1647</v>
      </c>
      <c r="F845" s="31">
        <v>8</v>
      </c>
      <c r="G845" s="114">
        <v>7</v>
      </c>
      <c r="H845" s="31">
        <v>7</v>
      </c>
      <c r="I845" s="31">
        <f t="shared" si="77"/>
        <v>7.3</v>
      </c>
      <c r="J845" s="15" t="str">
        <f t="shared" si="78"/>
        <v>K</v>
      </c>
      <c r="K845" s="14"/>
    </row>
    <row r="846" spans="1:11" ht="12.75">
      <c r="A846" s="14">
        <v>8</v>
      </c>
      <c r="B846" s="15">
        <v>179112056</v>
      </c>
      <c r="C846" s="14" t="s">
        <v>1227</v>
      </c>
      <c r="D846" s="16" t="s">
        <v>914</v>
      </c>
      <c r="E846" s="15" t="s">
        <v>1647</v>
      </c>
      <c r="F846" s="31">
        <v>8</v>
      </c>
      <c r="G846" s="114">
        <v>6</v>
      </c>
      <c r="H846" s="31">
        <v>6</v>
      </c>
      <c r="I846" s="31">
        <f t="shared" si="77"/>
        <v>6.6</v>
      </c>
      <c r="J846" s="15" t="str">
        <f t="shared" si="78"/>
        <v>TBK</v>
      </c>
      <c r="K846" s="14"/>
    </row>
    <row r="847" spans="1:11" ht="12.75">
      <c r="A847" s="14">
        <v>9</v>
      </c>
      <c r="B847" s="15">
        <v>179112058</v>
      </c>
      <c r="C847" s="14" t="s">
        <v>1658</v>
      </c>
      <c r="D847" s="16" t="s">
        <v>914</v>
      </c>
      <c r="E847" s="15" t="s">
        <v>1647</v>
      </c>
      <c r="F847" s="31">
        <v>8</v>
      </c>
      <c r="G847" s="114">
        <v>5</v>
      </c>
      <c r="H847" s="31">
        <v>6</v>
      </c>
      <c r="I847" s="31">
        <f t="shared" si="77"/>
        <v>6.4</v>
      </c>
      <c r="J847" s="15" t="str">
        <f t="shared" si="78"/>
        <v>TBK</v>
      </c>
      <c r="K847" s="14"/>
    </row>
    <row r="848" spans="1:11" ht="12.75">
      <c r="A848" s="14">
        <v>10</v>
      </c>
      <c r="B848" s="15">
        <v>179112059</v>
      </c>
      <c r="C848" s="14" t="s">
        <v>1659</v>
      </c>
      <c r="D848" s="16" t="s">
        <v>1660</v>
      </c>
      <c r="E848" s="15" t="s">
        <v>1647</v>
      </c>
      <c r="F848" s="31">
        <v>8</v>
      </c>
      <c r="G848" s="114">
        <v>5</v>
      </c>
      <c r="H848" s="31">
        <v>6</v>
      </c>
      <c r="I848" s="31">
        <f t="shared" si="77"/>
        <v>6.4</v>
      </c>
      <c r="J848" s="15" t="str">
        <f t="shared" si="78"/>
        <v>TBK</v>
      </c>
      <c r="K848" s="14"/>
    </row>
    <row r="849" spans="1:11" ht="12.75">
      <c r="A849" s="14">
        <v>11</v>
      </c>
      <c r="B849" s="15">
        <v>179112060</v>
      </c>
      <c r="C849" s="14" t="s">
        <v>1471</v>
      </c>
      <c r="D849" s="16" t="s">
        <v>1032</v>
      </c>
      <c r="E849" s="15" t="s">
        <v>1647</v>
      </c>
      <c r="F849" s="31">
        <v>8</v>
      </c>
      <c r="G849" s="114">
        <v>6</v>
      </c>
      <c r="H849" s="31">
        <v>6</v>
      </c>
      <c r="I849" s="31">
        <f t="shared" si="77"/>
        <v>6.6</v>
      </c>
      <c r="J849" s="15" t="str">
        <f t="shared" si="78"/>
        <v>TBK</v>
      </c>
      <c r="K849" s="14"/>
    </row>
    <row r="850" spans="1:11" ht="12.75">
      <c r="A850" s="14">
        <v>12</v>
      </c>
      <c r="B850" s="15">
        <v>179112063</v>
      </c>
      <c r="C850" s="14" t="s">
        <v>389</v>
      </c>
      <c r="D850" s="16" t="s">
        <v>1445</v>
      </c>
      <c r="E850" s="15" t="s">
        <v>1647</v>
      </c>
      <c r="F850" s="31">
        <v>8</v>
      </c>
      <c r="G850" s="114">
        <v>6</v>
      </c>
      <c r="H850" s="31">
        <v>7</v>
      </c>
      <c r="I850" s="31">
        <f t="shared" si="77"/>
        <v>7.1</v>
      </c>
      <c r="J850" s="15" t="str">
        <f t="shared" si="78"/>
        <v>K</v>
      </c>
      <c r="K850" s="14"/>
    </row>
    <row r="851" spans="1:11" ht="12.75">
      <c r="A851" s="14">
        <v>13</v>
      </c>
      <c r="B851" s="15">
        <v>179112064</v>
      </c>
      <c r="C851" s="14" t="s">
        <v>1661</v>
      </c>
      <c r="D851" s="16" t="s">
        <v>572</v>
      </c>
      <c r="E851" s="15" t="s">
        <v>1647</v>
      </c>
      <c r="F851" s="31">
        <v>7</v>
      </c>
      <c r="G851" s="114">
        <v>7</v>
      </c>
      <c r="H851" s="31">
        <v>7</v>
      </c>
      <c r="I851" s="31">
        <f t="shared" si="77"/>
        <v>7</v>
      </c>
      <c r="J851" s="15" t="str">
        <f t="shared" si="78"/>
        <v>K</v>
      </c>
      <c r="K851" s="14"/>
    </row>
    <row r="852" spans="1:11" ht="12.75">
      <c r="A852" s="14">
        <v>14</v>
      </c>
      <c r="B852" s="15">
        <v>179112065</v>
      </c>
      <c r="C852" s="14" t="s">
        <v>300</v>
      </c>
      <c r="D852" s="16" t="s">
        <v>572</v>
      </c>
      <c r="E852" s="15" t="s">
        <v>1647</v>
      </c>
      <c r="F852" s="31">
        <v>7</v>
      </c>
      <c r="G852" s="114">
        <v>7</v>
      </c>
      <c r="H852" s="31">
        <v>7</v>
      </c>
      <c r="I852" s="31">
        <f t="shared" si="77"/>
        <v>7</v>
      </c>
      <c r="J852" s="15" t="str">
        <f t="shared" si="78"/>
        <v>K</v>
      </c>
      <c r="K852" s="14"/>
    </row>
    <row r="853" spans="1:11" ht="12.75">
      <c r="A853" s="14">
        <v>15</v>
      </c>
      <c r="B853" s="15">
        <v>179112068</v>
      </c>
      <c r="C853" s="14" t="s">
        <v>1666</v>
      </c>
      <c r="D853" s="16" t="s">
        <v>385</v>
      </c>
      <c r="E853" s="15" t="s">
        <v>1647</v>
      </c>
      <c r="F853" s="31">
        <v>5</v>
      </c>
      <c r="G853" s="114">
        <v>6</v>
      </c>
      <c r="H853" s="31">
        <v>7</v>
      </c>
      <c r="I853" s="31">
        <f aca="true" t="shared" si="79" ref="I853:I871">SUM(F853*0.3+G853*0.2+H853*0.5)</f>
        <v>6.2</v>
      </c>
      <c r="J853" s="15" t="str">
        <f aca="true" t="shared" si="80" ref="J853:J869">IF(I853&gt;=8,"G",IF(I853&gt;=7,"K",IF(I853&gt;=6,"TBK",IF(I853&gt;=5,"TB","KĐĐK"))))</f>
        <v>TBK</v>
      </c>
      <c r="K853" s="14"/>
    </row>
    <row r="854" spans="1:11" ht="12.75">
      <c r="A854" s="14">
        <v>16</v>
      </c>
      <c r="B854" s="15">
        <v>179112070</v>
      </c>
      <c r="C854" s="14" t="s">
        <v>1668</v>
      </c>
      <c r="D854" s="16" t="s">
        <v>414</v>
      </c>
      <c r="E854" s="15" t="s">
        <v>1647</v>
      </c>
      <c r="F854" s="31">
        <v>8</v>
      </c>
      <c r="G854" s="114">
        <v>5</v>
      </c>
      <c r="H854" s="31">
        <v>7</v>
      </c>
      <c r="I854" s="31">
        <f t="shared" si="79"/>
        <v>6.9</v>
      </c>
      <c r="J854" s="15" t="str">
        <f t="shared" si="80"/>
        <v>TBK</v>
      </c>
      <c r="K854" s="14"/>
    </row>
    <row r="855" spans="1:11" ht="12.75">
      <c r="A855" s="14">
        <v>17</v>
      </c>
      <c r="B855" s="15">
        <v>179112073</v>
      </c>
      <c r="C855" s="14" t="s">
        <v>1670</v>
      </c>
      <c r="D855" s="16" t="s">
        <v>469</v>
      </c>
      <c r="E855" s="15" t="s">
        <v>1647</v>
      </c>
      <c r="F855" s="31">
        <v>8</v>
      </c>
      <c r="G855" s="114">
        <v>7</v>
      </c>
      <c r="H855" s="31">
        <v>7</v>
      </c>
      <c r="I855" s="31">
        <f t="shared" si="79"/>
        <v>7.3</v>
      </c>
      <c r="J855" s="15" t="str">
        <f t="shared" si="80"/>
        <v>K</v>
      </c>
      <c r="K855" s="14"/>
    </row>
    <row r="856" spans="1:11" ht="12.75">
      <c r="A856" s="14">
        <v>18</v>
      </c>
      <c r="B856" s="15">
        <v>179112075</v>
      </c>
      <c r="C856" s="14" t="s">
        <v>1672</v>
      </c>
      <c r="D856" s="16" t="s">
        <v>1214</v>
      </c>
      <c r="E856" s="15" t="s">
        <v>1647</v>
      </c>
      <c r="F856" s="31">
        <v>8</v>
      </c>
      <c r="G856" s="114">
        <v>7</v>
      </c>
      <c r="H856" s="31">
        <v>7</v>
      </c>
      <c r="I856" s="31">
        <f t="shared" si="79"/>
        <v>7.3</v>
      </c>
      <c r="J856" s="15" t="str">
        <f t="shared" si="80"/>
        <v>K</v>
      </c>
      <c r="K856" s="14"/>
    </row>
    <row r="857" spans="1:11" ht="12.75">
      <c r="A857" s="14">
        <v>19</v>
      </c>
      <c r="B857" s="15">
        <v>179112076</v>
      </c>
      <c r="C857" s="14" t="s">
        <v>1653</v>
      </c>
      <c r="D857" s="16" t="s">
        <v>361</v>
      </c>
      <c r="E857" s="15" t="s">
        <v>1647</v>
      </c>
      <c r="F857" s="31">
        <v>8</v>
      </c>
      <c r="G857" s="114">
        <v>7</v>
      </c>
      <c r="H857" s="31">
        <v>7</v>
      </c>
      <c r="I857" s="31">
        <f t="shared" si="79"/>
        <v>7.3</v>
      </c>
      <c r="J857" s="15" t="str">
        <f t="shared" si="80"/>
        <v>K</v>
      </c>
      <c r="K857" s="14"/>
    </row>
    <row r="858" spans="1:11" ht="12.75">
      <c r="A858" s="14">
        <v>20</v>
      </c>
      <c r="B858" s="15">
        <v>179112079</v>
      </c>
      <c r="C858" s="14" t="s">
        <v>1295</v>
      </c>
      <c r="D858" s="16" t="s">
        <v>239</v>
      </c>
      <c r="E858" s="15" t="s">
        <v>1647</v>
      </c>
      <c r="F858" s="31">
        <v>7</v>
      </c>
      <c r="G858" s="114">
        <v>7</v>
      </c>
      <c r="H858" s="31">
        <v>7</v>
      </c>
      <c r="I858" s="31">
        <f t="shared" si="79"/>
        <v>7</v>
      </c>
      <c r="J858" s="15" t="str">
        <f t="shared" si="80"/>
        <v>K</v>
      </c>
      <c r="K858" s="14"/>
    </row>
    <row r="859" spans="1:11" ht="12.75">
      <c r="A859" s="14">
        <v>21</v>
      </c>
      <c r="B859" s="15">
        <v>179112082</v>
      </c>
      <c r="C859" s="14" t="s">
        <v>453</v>
      </c>
      <c r="D859" s="16" t="s">
        <v>496</v>
      </c>
      <c r="E859" s="15" t="s">
        <v>1647</v>
      </c>
      <c r="F859" s="31">
        <v>8</v>
      </c>
      <c r="G859" s="114">
        <v>5</v>
      </c>
      <c r="H859" s="31">
        <v>8</v>
      </c>
      <c r="I859" s="31">
        <f t="shared" si="79"/>
        <v>7.4</v>
      </c>
      <c r="J859" s="15" t="str">
        <f t="shared" si="80"/>
        <v>K</v>
      </c>
      <c r="K859" s="14"/>
    </row>
    <row r="860" spans="1:11" ht="12.75">
      <c r="A860" s="14">
        <v>22</v>
      </c>
      <c r="B860" s="15">
        <v>179112083</v>
      </c>
      <c r="C860" s="14" t="s">
        <v>407</v>
      </c>
      <c r="D860" s="16" t="s">
        <v>1429</v>
      </c>
      <c r="E860" s="15" t="s">
        <v>1647</v>
      </c>
      <c r="F860" s="31">
        <v>8</v>
      </c>
      <c r="G860" s="114">
        <v>7</v>
      </c>
      <c r="H860" s="31">
        <v>7</v>
      </c>
      <c r="I860" s="31">
        <f t="shared" si="79"/>
        <v>7.3</v>
      </c>
      <c r="J860" s="15" t="str">
        <f t="shared" si="80"/>
        <v>K</v>
      </c>
      <c r="K860" s="14"/>
    </row>
    <row r="861" spans="1:11" ht="12.75">
      <c r="A861" s="14">
        <v>23</v>
      </c>
      <c r="B861" s="15">
        <v>179112089</v>
      </c>
      <c r="C861" s="14" t="s">
        <v>1678</v>
      </c>
      <c r="D861" s="16" t="s">
        <v>930</v>
      </c>
      <c r="E861" s="15" t="s">
        <v>1647</v>
      </c>
      <c r="F861" s="31">
        <v>8</v>
      </c>
      <c r="G861" s="114">
        <v>5</v>
      </c>
      <c r="H861" s="31">
        <v>7</v>
      </c>
      <c r="I861" s="31">
        <f t="shared" si="79"/>
        <v>6.9</v>
      </c>
      <c r="J861" s="15" t="str">
        <f t="shared" si="80"/>
        <v>TBK</v>
      </c>
      <c r="K861" s="14"/>
    </row>
    <row r="862" spans="1:11" ht="12.75">
      <c r="A862" s="14">
        <v>24</v>
      </c>
      <c r="B862" s="15">
        <v>179112092</v>
      </c>
      <c r="C862" s="14" t="s">
        <v>1679</v>
      </c>
      <c r="D862" s="16" t="s">
        <v>819</v>
      </c>
      <c r="E862" s="15" t="s">
        <v>1647</v>
      </c>
      <c r="F862" s="31">
        <v>7</v>
      </c>
      <c r="G862" s="114">
        <v>8</v>
      </c>
      <c r="H862" s="31">
        <v>7</v>
      </c>
      <c r="I862" s="31">
        <f t="shared" si="79"/>
        <v>7.2</v>
      </c>
      <c r="J862" s="15" t="str">
        <f t="shared" si="80"/>
        <v>K</v>
      </c>
      <c r="K862" s="14"/>
    </row>
    <row r="863" spans="1:11" ht="12.75">
      <c r="A863" s="14">
        <v>25</v>
      </c>
      <c r="B863" s="15">
        <v>179112094</v>
      </c>
      <c r="C863" s="14" t="s">
        <v>1330</v>
      </c>
      <c r="D863" s="16" t="s">
        <v>1539</v>
      </c>
      <c r="E863" s="15" t="s">
        <v>1647</v>
      </c>
      <c r="F863" s="31">
        <v>8</v>
      </c>
      <c r="G863" s="114">
        <v>7</v>
      </c>
      <c r="H863" s="31">
        <v>7</v>
      </c>
      <c r="I863" s="31">
        <f t="shared" si="79"/>
        <v>7.3</v>
      </c>
      <c r="J863" s="15" t="str">
        <f t="shared" si="80"/>
        <v>K</v>
      </c>
      <c r="K863" s="14"/>
    </row>
    <row r="864" spans="1:11" ht="12.75">
      <c r="A864" s="14">
        <v>26</v>
      </c>
      <c r="B864" s="15">
        <v>179112095</v>
      </c>
      <c r="C864" s="14" t="s">
        <v>1681</v>
      </c>
      <c r="D864" s="16" t="s">
        <v>1539</v>
      </c>
      <c r="E864" s="15" t="s">
        <v>1647</v>
      </c>
      <c r="F864" s="31">
        <v>8</v>
      </c>
      <c r="G864" s="114">
        <v>7</v>
      </c>
      <c r="H864" s="31">
        <v>7</v>
      </c>
      <c r="I864" s="31">
        <f t="shared" si="79"/>
        <v>7.3</v>
      </c>
      <c r="J864" s="15" t="str">
        <f t="shared" si="80"/>
        <v>K</v>
      </c>
      <c r="K864" s="14"/>
    </row>
    <row r="865" spans="1:11" ht="12.75">
      <c r="A865" s="14">
        <v>27</v>
      </c>
      <c r="B865" s="15">
        <v>179112096</v>
      </c>
      <c r="C865" s="14" t="s">
        <v>1683</v>
      </c>
      <c r="D865" s="16" t="s">
        <v>1539</v>
      </c>
      <c r="E865" s="15" t="s">
        <v>1647</v>
      </c>
      <c r="F865" s="31">
        <v>8</v>
      </c>
      <c r="G865" s="114">
        <v>7</v>
      </c>
      <c r="H865" s="31">
        <v>7</v>
      </c>
      <c r="I865" s="31">
        <f t="shared" si="79"/>
        <v>7.3</v>
      </c>
      <c r="J865" s="15" t="str">
        <f t="shared" si="80"/>
        <v>K</v>
      </c>
      <c r="K865" s="14"/>
    </row>
    <row r="866" spans="1:11" ht="12.75">
      <c r="A866" s="14">
        <v>28</v>
      </c>
      <c r="B866" s="15">
        <v>179112098</v>
      </c>
      <c r="C866" s="14" t="s">
        <v>1685</v>
      </c>
      <c r="D866" s="16" t="s">
        <v>303</v>
      </c>
      <c r="E866" s="15" t="s">
        <v>1647</v>
      </c>
      <c r="F866" s="31">
        <v>7</v>
      </c>
      <c r="G866" s="114">
        <v>7</v>
      </c>
      <c r="H866" s="31">
        <v>7</v>
      </c>
      <c r="I866" s="31">
        <f t="shared" si="79"/>
        <v>7</v>
      </c>
      <c r="J866" s="15" t="str">
        <f t="shared" si="80"/>
        <v>K</v>
      </c>
      <c r="K866" s="14"/>
    </row>
    <row r="867" spans="1:11" ht="12.75">
      <c r="A867" s="14">
        <v>29</v>
      </c>
      <c r="B867" s="15">
        <v>179112101</v>
      </c>
      <c r="C867" s="14" t="s">
        <v>461</v>
      </c>
      <c r="D867" s="16" t="s">
        <v>356</v>
      </c>
      <c r="E867" s="15" t="s">
        <v>1647</v>
      </c>
      <c r="F867" s="31">
        <v>8</v>
      </c>
      <c r="G867" s="114">
        <v>7</v>
      </c>
      <c r="H867" s="31">
        <v>5</v>
      </c>
      <c r="I867" s="31">
        <f t="shared" si="79"/>
        <v>6.3</v>
      </c>
      <c r="J867" s="15" t="str">
        <f t="shared" si="80"/>
        <v>TBK</v>
      </c>
      <c r="K867" s="14"/>
    </row>
    <row r="868" spans="1:11" ht="12.75">
      <c r="A868" s="14">
        <v>30</v>
      </c>
      <c r="B868" s="15">
        <v>179112104</v>
      </c>
      <c r="C868" s="14" t="s">
        <v>1686</v>
      </c>
      <c r="D868" s="16" t="s">
        <v>945</v>
      </c>
      <c r="E868" s="15" t="s">
        <v>1647</v>
      </c>
      <c r="F868" s="31">
        <v>8</v>
      </c>
      <c r="G868" s="114">
        <v>7</v>
      </c>
      <c r="H868" s="31">
        <v>6</v>
      </c>
      <c r="I868" s="31">
        <f t="shared" si="79"/>
        <v>6.8</v>
      </c>
      <c r="J868" s="15" t="str">
        <f t="shared" si="80"/>
        <v>TBK</v>
      </c>
      <c r="K868" s="14"/>
    </row>
    <row r="869" spans="1:11" ht="12.75">
      <c r="A869" s="14">
        <v>31</v>
      </c>
      <c r="B869" s="15">
        <v>179122109</v>
      </c>
      <c r="C869" s="14" t="s">
        <v>1575</v>
      </c>
      <c r="D869" s="16" t="s">
        <v>274</v>
      </c>
      <c r="E869" s="15" t="s">
        <v>1647</v>
      </c>
      <c r="F869" s="31">
        <v>5</v>
      </c>
      <c r="G869" s="114">
        <v>7</v>
      </c>
      <c r="H869" s="31">
        <v>7</v>
      </c>
      <c r="I869" s="31">
        <f t="shared" si="79"/>
        <v>6.4</v>
      </c>
      <c r="J869" s="15" t="str">
        <f t="shared" si="80"/>
        <v>TBK</v>
      </c>
      <c r="K869" s="14"/>
    </row>
    <row r="870" spans="1:11" ht="12.75">
      <c r="A870" s="65">
        <v>32</v>
      </c>
      <c r="B870" s="15">
        <v>179112034</v>
      </c>
      <c r="C870" s="14" t="s">
        <v>1649</v>
      </c>
      <c r="D870" s="16" t="s">
        <v>274</v>
      </c>
      <c r="E870" s="15" t="s">
        <v>1647</v>
      </c>
      <c r="F870" s="31">
        <v>8</v>
      </c>
      <c r="G870" s="114">
        <v>4</v>
      </c>
      <c r="H870" s="31">
        <v>7</v>
      </c>
      <c r="I870" s="31">
        <f t="shared" si="79"/>
        <v>6.7</v>
      </c>
      <c r="J870" s="125" t="s">
        <v>2062</v>
      </c>
      <c r="K870" s="14"/>
    </row>
    <row r="871" spans="1:11" ht="12.75">
      <c r="A871" s="65">
        <v>33</v>
      </c>
      <c r="B871" s="15">
        <v>179112066</v>
      </c>
      <c r="C871" s="14" t="s">
        <v>649</v>
      </c>
      <c r="D871" s="16" t="s">
        <v>1664</v>
      </c>
      <c r="E871" s="15" t="s">
        <v>1647</v>
      </c>
      <c r="F871" s="31">
        <v>8</v>
      </c>
      <c r="G871" s="114">
        <v>3</v>
      </c>
      <c r="H871" s="31">
        <v>7</v>
      </c>
      <c r="I871" s="31">
        <f t="shared" si="79"/>
        <v>6.5</v>
      </c>
      <c r="J871" s="125" t="s">
        <v>2062</v>
      </c>
      <c r="K871" s="14"/>
    </row>
    <row r="872" spans="1:11" ht="12.75">
      <c r="A872" s="65"/>
      <c r="B872" s="15"/>
      <c r="C872" s="14"/>
      <c r="D872" s="16"/>
      <c r="E872" s="15"/>
      <c r="F872" s="31"/>
      <c r="G872" s="114"/>
      <c r="H872" s="31"/>
      <c r="I872" s="31"/>
      <c r="J872" s="15"/>
      <c r="K872" s="14"/>
    </row>
    <row r="873" spans="1:11" ht="12.75">
      <c r="A873" s="65"/>
      <c r="B873" s="15"/>
      <c r="C873" s="14"/>
      <c r="D873" s="16"/>
      <c r="E873" s="15"/>
      <c r="F873" s="31"/>
      <c r="G873" s="114"/>
      <c r="H873" s="31"/>
      <c r="I873" s="31"/>
      <c r="J873" s="15"/>
      <c r="K873" s="14"/>
    </row>
    <row r="874" spans="1:11" ht="12.75">
      <c r="A874" s="14">
        <v>1</v>
      </c>
      <c r="B874" s="15">
        <v>179112032</v>
      </c>
      <c r="C874" s="14" t="s">
        <v>1688</v>
      </c>
      <c r="D874" s="16" t="s">
        <v>274</v>
      </c>
      <c r="E874" s="15" t="s">
        <v>1689</v>
      </c>
      <c r="F874" s="31">
        <v>8</v>
      </c>
      <c r="G874" s="114">
        <v>7</v>
      </c>
      <c r="H874" s="31">
        <v>6</v>
      </c>
      <c r="I874" s="31">
        <f aca="true" t="shared" si="81" ref="I874:I881">SUM(F874*0.3+G874*0.2+H874*0.5)</f>
        <v>6.8</v>
      </c>
      <c r="J874" s="15" t="str">
        <f aca="true" t="shared" si="82" ref="J874:J881">IF(I874&gt;=8,"G",IF(I874&gt;=7,"K",IF(I874&gt;=6,"TBK",IF(I874&gt;=5,"TB","KĐĐK"))))</f>
        <v>TBK</v>
      </c>
      <c r="K874" s="14"/>
    </row>
    <row r="875" spans="1:11" ht="12.75">
      <c r="A875" s="14">
        <v>2</v>
      </c>
      <c r="B875" s="15">
        <v>179112037</v>
      </c>
      <c r="C875" s="14" t="s">
        <v>1691</v>
      </c>
      <c r="D875" s="16" t="s">
        <v>1692</v>
      </c>
      <c r="E875" s="15" t="s">
        <v>1689</v>
      </c>
      <c r="F875" s="31">
        <v>8</v>
      </c>
      <c r="G875" s="114">
        <v>7</v>
      </c>
      <c r="H875" s="31">
        <v>7</v>
      </c>
      <c r="I875" s="31">
        <f t="shared" si="81"/>
        <v>7.3</v>
      </c>
      <c r="J875" s="15" t="str">
        <f t="shared" si="82"/>
        <v>K</v>
      </c>
      <c r="K875" s="14"/>
    </row>
    <row r="876" spans="1:11" ht="12.75">
      <c r="A876" s="14">
        <v>3</v>
      </c>
      <c r="B876" s="15">
        <v>179112038</v>
      </c>
      <c r="C876" s="14" t="s">
        <v>1694</v>
      </c>
      <c r="D876" s="16" t="s">
        <v>546</v>
      </c>
      <c r="E876" s="15" t="s">
        <v>1689</v>
      </c>
      <c r="F876" s="31">
        <v>5</v>
      </c>
      <c r="G876" s="114">
        <v>7</v>
      </c>
      <c r="H876" s="31">
        <v>7</v>
      </c>
      <c r="I876" s="31">
        <f t="shared" si="81"/>
        <v>6.4</v>
      </c>
      <c r="J876" s="15" t="str">
        <f t="shared" si="82"/>
        <v>TBK</v>
      </c>
      <c r="K876" s="14"/>
    </row>
    <row r="877" spans="1:11" ht="12.75">
      <c r="A877" s="14">
        <v>4</v>
      </c>
      <c r="B877" s="15">
        <v>179112039</v>
      </c>
      <c r="C877" s="14" t="s">
        <v>1696</v>
      </c>
      <c r="D877" s="16" t="s">
        <v>546</v>
      </c>
      <c r="E877" s="15" t="s">
        <v>1689</v>
      </c>
      <c r="F877" s="31">
        <v>8</v>
      </c>
      <c r="G877" s="114">
        <v>6</v>
      </c>
      <c r="H877" s="31">
        <v>7</v>
      </c>
      <c r="I877" s="31">
        <f t="shared" si="81"/>
        <v>7.1</v>
      </c>
      <c r="J877" s="15" t="str">
        <f t="shared" si="82"/>
        <v>K</v>
      </c>
      <c r="K877" s="14"/>
    </row>
    <row r="878" spans="1:11" ht="12.75">
      <c r="A878" s="14">
        <v>5</v>
      </c>
      <c r="B878" s="15">
        <v>179112040</v>
      </c>
      <c r="C878" s="14" t="s">
        <v>1698</v>
      </c>
      <c r="D878" s="16" t="s">
        <v>546</v>
      </c>
      <c r="E878" s="15" t="s">
        <v>1689</v>
      </c>
      <c r="F878" s="31">
        <v>8</v>
      </c>
      <c r="G878" s="114">
        <v>6</v>
      </c>
      <c r="H878" s="31">
        <v>8</v>
      </c>
      <c r="I878" s="31">
        <f t="shared" si="81"/>
        <v>7.6</v>
      </c>
      <c r="J878" s="15" t="str">
        <f t="shared" si="82"/>
        <v>K</v>
      </c>
      <c r="K878" s="14"/>
    </row>
    <row r="879" spans="1:11" ht="12.75">
      <c r="A879" s="14">
        <v>6</v>
      </c>
      <c r="B879" s="15">
        <v>179112042</v>
      </c>
      <c r="C879" s="14" t="s">
        <v>698</v>
      </c>
      <c r="D879" s="16" t="s">
        <v>372</v>
      </c>
      <c r="E879" s="15" t="s">
        <v>1689</v>
      </c>
      <c r="F879" s="31">
        <v>5</v>
      </c>
      <c r="G879" s="114">
        <v>6</v>
      </c>
      <c r="H879" s="31">
        <v>7</v>
      </c>
      <c r="I879" s="31">
        <f t="shared" si="81"/>
        <v>6.2</v>
      </c>
      <c r="J879" s="15" t="str">
        <f t="shared" si="82"/>
        <v>TBK</v>
      </c>
      <c r="K879" s="14"/>
    </row>
    <row r="880" spans="1:11" ht="12.75">
      <c r="A880" s="14">
        <v>7</v>
      </c>
      <c r="B880" s="15">
        <v>179112044</v>
      </c>
      <c r="C880" s="14" t="s">
        <v>1701</v>
      </c>
      <c r="D880" s="16" t="s">
        <v>636</v>
      </c>
      <c r="E880" s="15" t="s">
        <v>1689</v>
      </c>
      <c r="F880" s="31">
        <v>7</v>
      </c>
      <c r="G880" s="114">
        <v>8</v>
      </c>
      <c r="H880" s="31">
        <v>7</v>
      </c>
      <c r="I880" s="31">
        <f t="shared" si="81"/>
        <v>7.2</v>
      </c>
      <c r="J880" s="15" t="str">
        <f t="shared" si="82"/>
        <v>K</v>
      </c>
      <c r="K880" s="14"/>
    </row>
    <row r="881" spans="1:11" ht="12.75">
      <c r="A881" s="14">
        <v>8</v>
      </c>
      <c r="B881" s="15">
        <v>179112045</v>
      </c>
      <c r="C881" s="14" t="s">
        <v>1703</v>
      </c>
      <c r="D881" s="16" t="s">
        <v>1704</v>
      </c>
      <c r="E881" s="15" t="s">
        <v>1689</v>
      </c>
      <c r="F881" s="31">
        <v>8</v>
      </c>
      <c r="G881" s="114">
        <v>6</v>
      </c>
      <c r="H881" s="31">
        <v>7</v>
      </c>
      <c r="I881" s="31">
        <f t="shared" si="81"/>
        <v>7.1</v>
      </c>
      <c r="J881" s="15" t="str">
        <f t="shared" si="82"/>
        <v>K</v>
      </c>
      <c r="K881" s="14"/>
    </row>
    <row r="882" spans="1:11" ht="12.75">
      <c r="A882" s="14">
        <v>9</v>
      </c>
      <c r="B882" s="15">
        <v>179112053</v>
      </c>
      <c r="C882" s="14" t="s">
        <v>1707</v>
      </c>
      <c r="D882" s="16" t="s">
        <v>369</v>
      </c>
      <c r="E882" s="15" t="s">
        <v>1689</v>
      </c>
      <c r="F882" s="31">
        <v>7</v>
      </c>
      <c r="G882" s="114">
        <v>5</v>
      </c>
      <c r="H882" s="31">
        <v>7</v>
      </c>
      <c r="I882" s="31">
        <f aca="true" t="shared" si="83" ref="I882:I898">SUM(F882*0.3+G882*0.2+H882*0.5)</f>
        <v>6.6</v>
      </c>
      <c r="J882" s="15" t="str">
        <f aca="true" t="shared" si="84" ref="J882:J902">IF(I882&gt;=8,"G",IF(I882&gt;=7,"K",IF(I882&gt;=6,"TBK",IF(I882&gt;=5,"TB","KĐĐK"))))</f>
        <v>TBK</v>
      </c>
      <c r="K882" s="14"/>
    </row>
    <row r="883" spans="1:11" ht="12.75">
      <c r="A883" s="14">
        <v>10</v>
      </c>
      <c r="B883" s="15">
        <v>179112054</v>
      </c>
      <c r="C883" s="14" t="s">
        <v>1709</v>
      </c>
      <c r="D883" s="16" t="s">
        <v>597</v>
      </c>
      <c r="E883" s="15" t="s">
        <v>1689</v>
      </c>
      <c r="F883" s="31">
        <v>5</v>
      </c>
      <c r="G883" s="114">
        <v>6</v>
      </c>
      <c r="H883" s="31">
        <v>6</v>
      </c>
      <c r="I883" s="31">
        <f t="shared" si="83"/>
        <v>5.7</v>
      </c>
      <c r="J883" s="15" t="str">
        <f t="shared" si="84"/>
        <v>TB</v>
      </c>
      <c r="K883" s="14"/>
    </row>
    <row r="884" spans="1:11" ht="12.75">
      <c r="A884" s="14">
        <v>11</v>
      </c>
      <c r="B884" s="15">
        <v>179112057</v>
      </c>
      <c r="C884" s="14" t="s">
        <v>1200</v>
      </c>
      <c r="D884" s="16" t="s">
        <v>914</v>
      </c>
      <c r="E884" s="15" t="s">
        <v>1689</v>
      </c>
      <c r="F884" s="31">
        <v>8</v>
      </c>
      <c r="G884" s="114">
        <v>8</v>
      </c>
      <c r="H884" s="31">
        <v>7</v>
      </c>
      <c r="I884" s="31">
        <f t="shared" si="83"/>
        <v>7.5</v>
      </c>
      <c r="J884" s="15" t="str">
        <f t="shared" si="84"/>
        <v>K</v>
      </c>
      <c r="K884" s="14"/>
    </row>
    <row r="885" spans="1:11" ht="12.75">
      <c r="A885" s="14">
        <v>12</v>
      </c>
      <c r="B885" s="15">
        <v>179112061</v>
      </c>
      <c r="C885" s="14" t="s">
        <v>1710</v>
      </c>
      <c r="D885" s="16" t="s">
        <v>916</v>
      </c>
      <c r="E885" s="15" t="s">
        <v>1689</v>
      </c>
      <c r="F885" s="31">
        <v>8</v>
      </c>
      <c r="G885" s="114">
        <v>7</v>
      </c>
      <c r="H885" s="31">
        <v>5</v>
      </c>
      <c r="I885" s="31">
        <f t="shared" si="83"/>
        <v>6.3</v>
      </c>
      <c r="J885" s="15" t="str">
        <f t="shared" si="84"/>
        <v>TBK</v>
      </c>
      <c r="K885" s="14"/>
    </row>
    <row r="886" spans="1:11" ht="12.75">
      <c r="A886" s="14">
        <v>13</v>
      </c>
      <c r="B886" s="15">
        <v>179112071</v>
      </c>
      <c r="C886" s="14" t="s">
        <v>1711</v>
      </c>
      <c r="D886" s="16" t="s">
        <v>1712</v>
      </c>
      <c r="E886" s="15" t="s">
        <v>1689</v>
      </c>
      <c r="F886" s="31">
        <v>6</v>
      </c>
      <c r="G886" s="114">
        <v>6</v>
      </c>
      <c r="H886" s="31">
        <v>7</v>
      </c>
      <c r="I886" s="31">
        <f t="shared" si="83"/>
        <v>6.5</v>
      </c>
      <c r="J886" s="15" t="str">
        <f t="shared" si="84"/>
        <v>TBK</v>
      </c>
      <c r="K886" s="14"/>
    </row>
    <row r="887" spans="1:11" ht="12.75">
      <c r="A887" s="14">
        <v>14</v>
      </c>
      <c r="B887" s="15">
        <v>179112072</v>
      </c>
      <c r="C887" s="14" t="s">
        <v>1713</v>
      </c>
      <c r="D887" s="16" t="s">
        <v>1714</v>
      </c>
      <c r="E887" s="15" t="s">
        <v>1689</v>
      </c>
      <c r="F887" s="31">
        <v>8</v>
      </c>
      <c r="G887" s="114">
        <v>6</v>
      </c>
      <c r="H887" s="31">
        <v>7</v>
      </c>
      <c r="I887" s="31">
        <f t="shared" si="83"/>
        <v>7.1</v>
      </c>
      <c r="J887" s="15" t="str">
        <f t="shared" si="84"/>
        <v>K</v>
      </c>
      <c r="K887" s="14"/>
    </row>
    <row r="888" spans="1:11" ht="12.75">
      <c r="A888" s="14">
        <v>15</v>
      </c>
      <c r="B888" s="15">
        <v>179112074</v>
      </c>
      <c r="C888" s="14" t="s">
        <v>1715</v>
      </c>
      <c r="D888" s="16" t="s">
        <v>1716</v>
      </c>
      <c r="E888" s="15" t="s">
        <v>1689</v>
      </c>
      <c r="F888" s="31">
        <v>8</v>
      </c>
      <c r="G888" s="114">
        <v>8</v>
      </c>
      <c r="H888" s="31">
        <v>7</v>
      </c>
      <c r="I888" s="31">
        <f t="shared" si="83"/>
        <v>7.5</v>
      </c>
      <c r="J888" s="15" t="str">
        <f t="shared" si="84"/>
        <v>K</v>
      </c>
      <c r="K888" s="14"/>
    </row>
    <row r="889" spans="1:11" ht="12.75">
      <c r="A889" s="14">
        <v>16</v>
      </c>
      <c r="B889" s="15">
        <v>179112080</v>
      </c>
      <c r="C889" s="14" t="s">
        <v>1171</v>
      </c>
      <c r="D889" s="16" t="s">
        <v>753</v>
      </c>
      <c r="E889" s="15" t="s">
        <v>1689</v>
      </c>
      <c r="F889" s="31">
        <v>8</v>
      </c>
      <c r="G889" s="114">
        <v>7</v>
      </c>
      <c r="H889" s="31">
        <v>6</v>
      </c>
      <c r="I889" s="31">
        <f t="shared" si="83"/>
        <v>6.8</v>
      </c>
      <c r="J889" s="15" t="str">
        <f t="shared" si="84"/>
        <v>TBK</v>
      </c>
      <c r="K889" s="14"/>
    </row>
    <row r="890" spans="1:11" ht="12.75">
      <c r="A890" s="14">
        <v>17</v>
      </c>
      <c r="B890" s="15">
        <v>179112081</v>
      </c>
      <c r="C890" s="14" t="s">
        <v>461</v>
      </c>
      <c r="D890" s="16" t="s">
        <v>753</v>
      </c>
      <c r="E890" s="15" t="s">
        <v>1689</v>
      </c>
      <c r="F890" s="31">
        <v>8</v>
      </c>
      <c r="G890" s="114">
        <v>6</v>
      </c>
      <c r="H890" s="31">
        <v>7</v>
      </c>
      <c r="I890" s="31">
        <f t="shared" si="83"/>
        <v>7.1</v>
      </c>
      <c r="J890" s="15" t="str">
        <f t="shared" si="84"/>
        <v>K</v>
      </c>
      <c r="K890" s="14"/>
    </row>
    <row r="891" spans="1:11" ht="12.75">
      <c r="A891" s="14">
        <v>18</v>
      </c>
      <c r="B891" s="15">
        <v>179112085</v>
      </c>
      <c r="C891" s="14" t="s">
        <v>1717</v>
      </c>
      <c r="D891" s="16" t="s">
        <v>262</v>
      </c>
      <c r="E891" s="15" t="s">
        <v>1689</v>
      </c>
      <c r="F891" s="31">
        <v>8</v>
      </c>
      <c r="G891" s="114">
        <v>6</v>
      </c>
      <c r="H891" s="31">
        <v>6</v>
      </c>
      <c r="I891" s="31">
        <f t="shared" si="83"/>
        <v>6.6</v>
      </c>
      <c r="J891" s="15" t="str">
        <f t="shared" si="84"/>
        <v>TBK</v>
      </c>
      <c r="K891" s="14"/>
    </row>
    <row r="892" spans="1:11" ht="12.75">
      <c r="A892" s="14">
        <v>19</v>
      </c>
      <c r="B892" s="15">
        <v>179112086</v>
      </c>
      <c r="C892" s="14" t="s">
        <v>461</v>
      </c>
      <c r="D892" s="16" t="s">
        <v>540</v>
      </c>
      <c r="E892" s="15" t="s">
        <v>1689</v>
      </c>
      <c r="F892" s="31">
        <v>8</v>
      </c>
      <c r="G892" s="114">
        <v>6</v>
      </c>
      <c r="H892" s="31">
        <v>7</v>
      </c>
      <c r="I892" s="31">
        <f t="shared" si="83"/>
        <v>7.1</v>
      </c>
      <c r="J892" s="15" t="str">
        <f t="shared" si="84"/>
        <v>K</v>
      </c>
      <c r="K892" s="14"/>
    </row>
    <row r="893" spans="1:11" ht="12.75">
      <c r="A893" s="14">
        <v>20</v>
      </c>
      <c r="B893" s="15">
        <v>179112087</v>
      </c>
      <c r="C893" s="14" t="s">
        <v>944</v>
      </c>
      <c r="D893" s="16" t="s">
        <v>1470</v>
      </c>
      <c r="E893" s="15" t="s">
        <v>1689</v>
      </c>
      <c r="F893" s="31">
        <v>8</v>
      </c>
      <c r="G893" s="114">
        <v>5</v>
      </c>
      <c r="H893" s="31">
        <v>7</v>
      </c>
      <c r="I893" s="31">
        <f t="shared" si="83"/>
        <v>6.9</v>
      </c>
      <c r="J893" s="15" t="str">
        <f t="shared" si="84"/>
        <v>TBK</v>
      </c>
      <c r="K893" s="14"/>
    </row>
    <row r="894" spans="1:11" ht="12.75">
      <c r="A894" s="14">
        <v>21</v>
      </c>
      <c r="B894" s="15">
        <v>179112090</v>
      </c>
      <c r="C894" s="14" t="s">
        <v>1719</v>
      </c>
      <c r="D894" s="16" t="s">
        <v>1720</v>
      </c>
      <c r="E894" s="15" t="s">
        <v>1689</v>
      </c>
      <c r="F894" s="31">
        <v>8</v>
      </c>
      <c r="G894" s="114">
        <v>8</v>
      </c>
      <c r="H894" s="31">
        <v>7</v>
      </c>
      <c r="I894" s="31">
        <f t="shared" si="83"/>
        <v>7.5</v>
      </c>
      <c r="J894" s="15" t="str">
        <f t="shared" si="84"/>
        <v>K</v>
      </c>
      <c r="K894" s="14"/>
    </row>
    <row r="895" spans="1:11" ht="12.75">
      <c r="A895" s="14">
        <v>22</v>
      </c>
      <c r="B895" s="15">
        <v>179112093</v>
      </c>
      <c r="C895" s="14" t="s">
        <v>1133</v>
      </c>
      <c r="D895" s="16" t="s">
        <v>1385</v>
      </c>
      <c r="E895" s="15" t="s">
        <v>1689</v>
      </c>
      <c r="F895" s="31">
        <v>8</v>
      </c>
      <c r="G895" s="114">
        <v>7</v>
      </c>
      <c r="H895" s="31">
        <v>7</v>
      </c>
      <c r="I895" s="31">
        <f t="shared" si="83"/>
        <v>7.3</v>
      </c>
      <c r="J895" s="15" t="str">
        <f t="shared" si="84"/>
        <v>K</v>
      </c>
      <c r="K895" s="14"/>
    </row>
    <row r="896" spans="1:11" ht="12.75">
      <c r="A896" s="14">
        <v>23</v>
      </c>
      <c r="B896" s="15">
        <v>179112100</v>
      </c>
      <c r="C896" s="14" t="s">
        <v>461</v>
      </c>
      <c r="D896" s="16" t="s">
        <v>462</v>
      </c>
      <c r="E896" s="15" t="s">
        <v>1689</v>
      </c>
      <c r="F896" s="31">
        <v>8</v>
      </c>
      <c r="G896" s="114">
        <v>8</v>
      </c>
      <c r="H896" s="31">
        <v>7</v>
      </c>
      <c r="I896" s="31">
        <f t="shared" si="83"/>
        <v>7.5</v>
      </c>
      <c r="J896" s="15" t="str">
        <f t="shared" si="84"/>
        <v>K</v>
      </c>
      <c r="K896" s="14"/>
    </row>
    <row r="897" spans="1:11" ht="12.75">
      <c r="A897" s="14">
        <v>24</v>
      </c>
      <c r="B897" s="15">
        <v>179112102</v>
      </c>
      <c r="C897" s="14" t="s">
        <v>384</v>
      </c>
      <c r="D897" s="16" t="s">
        <v>356</v>
      </c>
      <c r="E897" s="15" t="s">
        <v>1689</v>
      </c>
      <c r="F897" s="31">
        <v>7</v>
      </c>
      <c r="G897" s="114">
        <v>5</v>
      </c>
      <c r="H897" s="31">
        <v>7</v>
      </c>
      <c r="I897" s="31">
        <f t="shared" si="83"/>
        <v>6.6</v>
      </c>
      <c r="J897" s="15" t="str">
        <f t="shared" si="84"/>
        <v>TBK</v>
      </c>
      <c r="K897" s="14"/>
    </row>
    <row r="898" spans="1:11" ht="12.75">
      <c r="A898" s="14">
        <v>25</v>
      </c>
      <c r="B898" s="15">
        <v>179112103</v>
      </c>
      <c r="C898" s="14" t="s">
        <v>1474</v>
      </c>
      <c r="D898" s="16" t="s">
        <v>577</v>
      </c>
      <c r="E898" s="15" t="s">
        <v>1689</v>
      </c>
      <c r="F898" s="31">
        <v>7</v>
      </c>
      <c r="G898" s="114">
        <v>8</v>
      </c>
      <c r="H898" s="31">
        <v>7</v>
      </c>
      <c r="I898" s="31">
        <f t="shared" si="83"/>
        <v>7.2</v>
      </c>
      <c r="J898" s="15" t="str">
        <f t="shared" si="84"/>
        <v>K</v>
      </c>
      <c r="K898" s="14"/>
    </row>
    <row r="899" spans="1:11" ht="12.75">
      <c r="A899" s="14">
        <v>26</v>
      </c>
      <c r="B899" s="15">
        <v>179112105</v>
      </c>
      <c r="C899" s="14" t="s">
        <v>1725</v>
      </c>
      <c r="D899" s="16" t="s">
        <v>945</v>
      </c>
      <c r="E899" s="15" t="s">
        <v>1689</v>
      </c>
      <c r="F899" s="31">
        <v>5</v>
      </c>
      <c r="G899" s="114">
        <v>7</v>
      </c>
      <c r="H899" s="31"/>
      <c r="I899" s="31"/>
      <c r="J899" s="125" t="str">
        <f t="shared" si="84"/>
        <v>KĐĐK</v>
      </c>
      <c r="K899" s="14"/>
    </row>
    <row r="900" spans="1:11" ht="12.75">
      <c r="A900" s="14">
        <v>27</v>
      </c>
      <c r="B900" s="15">
        <v>179112107</v>
      </c>
      <c r="C900" s="14" t="s">
        <v>853</v>
      </c>
      <c r="D900" s="16" t="s">
        <v>395</v>
      </c>
      <c r="E900" s="15" t="s">
        <v>1689</v>
      </c>
      <c r="F900" s="31">
        <v>8</v>
      </c>
      <c r="G900" s="114">
        <v>8</v>
      </c>
      <c r="H900" s="31">
        <v>7</v>
      </c>
      <c r="I900" s="31">
        <f>SUM(F900*0.3+G900*0.2+H900*0.5)</f>
        <v>7.5</v>
      </c>
      <c r="J900" s="15" t="str">
        <f t="shared" si="84"/>
        <v>K</v>
      </c>
      <c r="K900" s="14"/>
    </row>
    <row r="901" spans="1:11" ht="12.75">
      <c r="A901" s="14">
        <v>28</v>
      </c>
      <c r="B901" s="15">
        <v>179112108</v>
      </c>
      <c r="C901" s="14" t="s">
        <v>1487</v>
      </c>
      <c r="D901" s="16" t="s">
        <v>395</v>
      </c>
      <c r="E901" s="15" t="s">
        <v>1689</v>
      </c>
      <c r="F901" s="31">
        <v>8</v>
      </c>
      <c r="G901" s="114">
        <v>5</v>
      </c>
      <c r="H901" s="31">
        <v>7</v>
      </c>
      <c r="I901" s="31">
        <f>SUM(F901*0.3+G901*0.2+H901*0.5)</f>
        <v>6.9</v>
      </c>
      <c r="J901" s="15" t="str">
        <f t="shared" si="84"/>
        <v>TBK</v>
      </c>
      <c r="K901" s="14"/>
    </row>
    <row r="902" spans="1:11" ht="12.75">
      <c r="A902" s="14">
        <v>29</v>
      </c>
      <c r="B902" s="15">
        <v>179122118</v>
      </c>
      <c r="C902" s="14" t="s">
        <v>1727</v>
      </c>
      <c r="D902" s="16" t="s">
        <v>430</v>
      </c>
      <c r="E902" s="15" t="s">
        <v>1689</v>
      </c>
      <c r="F902" s="31">
        <v>7</v>
      </c>
      <c r="G902" s="114">
        <v>7</v>
      </c>
      <c r="H902" s="31">
        <v>7</v>
      </c>
      <c r="I902" s="31">
        <f>SUM(F902*0.3+G902*0.2+H902*0.5)</f>
        <v>7</v>
      </c>
      <c r="J902" s="15" t="str">
        <f t="shared" si="84"/>
        <v>K</v>
      </c>
      <c r="K902" s="14"/>
    </row>
    <row r="903" spans="1:11" ht="12.75">
      <c r="A903" s="14">
        <v>30</v>
      </c>
      <c r="B903" s="15">
        <v>179112041</v>
      </c>
      <c r="C903" s="14" t="s">
        <v>910</v>
      </c>
      <c r="D903" s="16" t="s">
        <v>896</v>
      </c>
      <c r="E903" s="15" t="s">
        <v>1689</v>
      </c>
      <c r="F903" s="31">
        <v>8</v>
      </c>
      <c r="G903" s="114">
        <v>3</v>
      </c>
      <c r="H903" s="31">
        <v>6</v>
      </c>
      <c r="I903" s="31">
        <f>SUM(F903*0.3+G903*0.2+H903*0.5)</f>
        <v>6</v>
      </c>
      <c r="J903" s="125" t="s">
        <v>2062</v>
      </c>
      <c r="K903" s="14"/>
    </row>
    <row r="904" spans="1:11" ht="12.75">
      <c r="A904" s="14">
        <v>31</v>
      </c>
      <c r="B904" s="15">
        <v>179112047</v>
      </c>
      <c r="C904" s="14" t="s">
        <v>1705</v>
      </c>
      <c r="D904" s="16" t="s">
        <v>444</v>
      </c>
      <c r="E904" s="15" t="s">
        <v>1689</v>
      </c>
      <c r="F904" s="31">
        <v>8</v>
      </c>
      <c r="G904" s="114">
        <v>4</v>
      </c>
      <c r="H904" s="31">
        <v>7</v>
      </c>
      <c r="I904" s="31">
        <f>SUM(F904*0.3+G904*0.2+H904*0.5)</f>
        <v>6.7</v>
      </c>
      <c r="J904" s="125" t="s">
        <v>2062</v>
      </c>
      <c r="K904" s="14"/>
    </row>
    <row r="905" spans="1:11" ht="12.75">
      <c r="A905" s="65"/>
      <c r="B905" s="15"/>
      <c r="C905" s="14"/>
      <c r="D905" s="16"/>
      <c r="E905" s="15"/>
      <c r="F905" s="31"/>
      <c r="G905" s="114"/>
      <c r="H905" s="31"/>
      <c r="I905" s="31"/>
      <c r="J905" s="15"/>
      <c r="K905" s="14"/>
    </row>
    <row r="906" spans="1:11" ht="12.75">
      <c r="A906" s="65"/>
      <c r="B906" s="15"/>
      <c r="C906" s="14"/>
      <c r="D906" s="16"/>
      <c r="E906" s="15"/>
      <c r="F906" s="31"/>
      <c r="G906" s="114"/>
      <c r="H906" s="31"/>
      <c r="I906" s="31"/>
      <c r="J906" s="15"/>
      <c r="K906" s="14"/>
    </row>
    <row r="907" spans="1:11" ht="12.75">
      <c r="A907" s="14">
        <v>1</v>
      </c>
      <c r="B907" s="15">
        <v>179113444</v>
      </c>
      <c r="C907" s="14" t="s">
        <v>1728</v>
      </c>
      <c r="D907" s="16" t="s">
        <v>274</v>
      </c>
      <c r="E907" s="15" t="s">
        <v>1730</v>
      </c>
      <c r="F907" s="31">
        <v>8</v>
      </c>
      <c r="G907" s="114">
        <v>8</v>
      </c>
      <c r="H907" s="31">
        <v>7</v>
      </c>
      <c r="I907" s="31">
        <f>SUM(F907*0.3+G907*0.2+H907*0.5)</f>
        <v>7.5</v>
      </c>
      <c r="J907" s="15" t="str">
        <f aca="true" t="shared" si="85" ref="J907:J913">IF(I907&gt;=8,"G",IF(I907&gt;=7,"K",IF(I907&gt;=6,"TBK",IF(I907&gt;=5,"TB","KĐĐK"))))</f>
        <v>K</v>
      </c>
      <c r="K907" s="14"/>
    </row>
    <row r="908" spans="1:11" ht="12.75">
      <c r="A908" s="14">
        <v>2</v>
      </c>
      <c r="B908" s="15">
        <v>179113445</v>
      </c>
      <c r="C908" s="14" t="s">
        <v>235</v>
      </c>
      <c r="D908" s="16" t="s">
        <v>430</v>
      </c>
      <c r="E908" s="15" t="s">
        <v>1730</v>
      </c>
      <c r="F908" s="31">
        <v>8</v>
      </c>
      <c r="G908" s="114">
        <v>5</v>
      </c>
      <c r="H908" s="31">
        <v>7</v>
      </c>
      <c r="I908" s="31">
        <f>SUM(F908*0.3+G908*0.2+H908*0.5)</f>
        <v>6.9</v>
      </c>
      <c r="J908" s="15" t="str">
        <f t="shared" si="85"/>
        <v>TBK</v>
      </c>
      <c r="K908" s="14"/>
    </row>
    <row r="909" spans="1:11" ht="12.75">
      <c r="A909" s="14">
        <v>3</v>
      </c>
      <c r="B909" s="15">
        <v>179113446</v>
      </c>
      <c r="C909" s="14" t="s">
        <v>1731</v>
      </c>
      <c r="D909" s="16" t="s">
        <v>590</v>
      </c>
      <c r="E909" s="15" t="s">
        <v>1730</v>
      </c>
      <c r="F909" s="31">
        <v>4</v>
      </c>
      <c r="G909" s="114"/>
      <c r="H909" s="31"/>
      <c r="I909" s="31"/>
      <c r="J909" s="125" t="str">
        <f t="shared" si="85"/>
        <v>KĐĐK</v>
      </c>
      <c r="K909" s="14"/>
    </row>
    <row r="910" spans="1:11" ht="12.75">
      <c r="A910" s="14">
        <v>4</v>
      </c>
      <c r="B910" s="15">
        <v>179113447</v>
      </c>
      <c r="C910" s="14" t="s">
        <v>1732</v>
      </c>
      <c r="D910" s="16" t="s">
        <v>1733</v>
      </c>
      <c r="E910" s="15" t="s">
        <v>1730</v>
      </c>
      <c r="F910" s="31">
        <v>5</v>
      </c>
      <c r="G910" s="114"/>
      <c r="H910" s="31">
        <v>7</v>
      </c>
      <c r="I910" s="31"/>
      <c r="J910" s="125" t="str">
        <f t="shared" si="85"/>
        <v>KĐĐK</v>
      </c>
      <c r="K910" s="14"/>
    </row>
    <row r="911" spans="1:11" ht="12.75">
      <c r="A911" s="14">
        <v>5</v>
      </c>
      <c r="B911" s="15">
        <v>179113449</v>
      </c>
      <c r="C911" s="14" t="s">
        <v>1737</v>
      </c>
      <c r="D911" s="16" t="s">
        <v>496</v>
      </c>
      <c r="E911" s="15" t="s">
        <v>1730</v>
      </c>
      <c r="F911" s="31">
        <v>8</v>
      </c>
      <c r="G911" s="114">
        <v>6</v>
      </c>
      <c r="H911" s="31">
        <v>6</v>
      </c>
      <c r="I911" s="31">
        <f aca="true" t="shared" si="86" ref="I911:I917">SUM(F911*0.3+G911*0.2+H911*0.5)</f>
        <v>6.6</v>
      </c>
      <c r="J911" s="15" t="str">
        <f t="shared" si="85"/>
        <v>TBK</v>
      </c>
      <c r="K911" s="14"/>
    </row>
    <row r="912" spans="1:11" ht="12.75">
      <c r="A912" s="14">
        <v>6</v>
      </c>
      <c r="B912" s="15">
        <v>179113450</v>
      </c>
      <c r="C912" s="14" t="s">
        <v>1043</v>
      </c>
      <c r="D912" s="16" t="s">
        <v>1281</v>
      </c>
      <c r="E912" s="15" t="s">
        <v>1730</v>
      </c>
      <c r="F912" s="31">
        <v>8</v>
      </c>
      <c r="G912" s="114">
        <v>5</v>
      </c>
      <c r="H912" s="31">
        <v>7</v>
      </c>
      <c r="I912" s="31">
        <f t="shared" si="86"/>
        <v>6.9</v>
      </c>
      <c r="J912" s="15" t="str">
        <f t="shared" si="85"/>
        <v>TBK</v>
      </c>
      <c r="K912" s="14"/>
    </row>
    <row r="913" spans="1:11" ht="12.75">
      <c r="A913" s="14">
        <v>7</v>
      </c>
      <c r="B913" s="15">
        <v>179113451</v>
      </c>
      <c r="C913" s="14" t="s">
        <v>1738</v>
      </c>
      <c r="D913" s="16" t="s">
        <v>1429</v>
      </c>
      <c r="E913" s="15" t="s">
        <v>1730</v>
      </c>
      <c r="F913" s="31">
        <v>8</v>
      </c>
      <c r="G913" s="114">
        <v>7</v>
      </c>
      <c r="H913" s="31">
        <v>6</v>
      </c>
      <c r="I913" s="31">
        <f t="shared" si="86"/>
        <v>6.8</v>
      </c>
      <c r="J913" s="15" t="str">
        <f t="shared" si="85"/>
        <v>TBK</v>
      </c>
      <c r="K913" s="14"/>
    </row>
    <row r="914" spans="1:11" ht="12.75">
      <c r="A914" s="14">
        <v>8</v>
      </c>
      <c r="B914" s="15">
        <v>179113453</v>
      </c>
      <c r="C914" s="14" t="s">
        <v>1742</v>
      </c>
      <c r="D914" s="16" t="s">
        <v>478</v>
      </c>
      <c r="E914" s="15" t="s">
        <v>1730</v>
      </c>
      <c r="F914" s="31">
        <v>8</v>
      </c>
      <c r="G914" s="114">
        <v>7</v>
      </c>
      <c r="H914" s="31">
        <v>7</v>
      </c>
      <c r="I914" s="31">
        <f t="shared" si="86"/>
        <v>7.3</v>
      </c>
      <c r="J914" s="15" t="str">
        <f aca="true" t="shared" si="87" ref="J914:J920">IF(I914&gt;=8,"G",IF(I914&gt;=7,"K",IF(I914&gt;=6,"TBK",IF(I914&gt;=5,"TB","KĐĐK"))))</f>
        <v>K</v>
      </c>
      <c r="K914" s="14"/>
    </row>
    <row r="915" spans="1:11" ht="12.75">
      <c r="A915" s="14">
        <v>9</v>
      </c>
      <c r="B915" s="15">
        <v>179113455</v>
      </c>
      <c r="C915" s="14" t="s">
        <v>483</v>
      </c>
      <c r="D915" s="16" t="s">
        <v>385</v>
      </c>
      <c r="E915" s="15" t="s">
        <v>1730</v>
      </c>
      <c r="F915" s="31">
        <v>5</v>
      </c>
      <c r="G915" s="114">
        <v>6</v>
      </c>
      <c r="H915" s="31">
        <v>6</v>
      </c>
      <c r="I915" s="31">
        <f t="shared" si="86"/>
        <v>5.7</v>
      </c>
      <c r="J915" s="15" t="str">
        <f t="shared" si="87"/>
        <v>TB</v>
      </c>
      <c r="K915" s="14"/>
    </row>
    <row r="916" spans="1:11" ht="12.75">
      <c r="A916" s="14">
        <v>10</v>
      </c>
      <c r="B916" s="15">
        <v>179113456</v>
      </c>
      <c r="C916" s="14" t="s">
        <v>1632</v>
      </c>
      <c r="D916" s="16" t="s">
        <v>1746</v>
      </c>
      <c r="E916" s="15" t="s">
        <v>1730</v>
      </c>
      <c r="F916" s="31">
        <v>8</v>
      </c>
      <c r="G916" s="114">
        <v>5</v>
      </c>
      <c r="H916" s="31">
        <v>7</v>
      </c>
      <c r="I916" s="31">
        <f t="shared" si="86"/>
        <v>6.9</v>
      </c>
      <c r="J916" s="15" t="str">
        <f t="shared" si="87"/>
        <v>TBK</v>
      </c>
      <c r="K916" s="14"/>
    </row>
    <row r="917" spans="1:11" ht="12.75">
      <c r="A917" s="14">
        <v>11</v>
      </c>
      <c r="B917" s="15">
        <v>179113457</v>
      </c>
      <c r="C917" s="14" t="s">
        <v>1747</v>
      </c>
      <c r="D917" s="16" t="s">
        <v>1748</v>
      </c>
      <c r="E917" s="15" t="s">
        <v>1730</v>
      </c>
      <c r="F917" s="31">
        <v>8</v>
      </c>
      <c r="G917" s="114">
        <v>5</v>
      </c>
      <c r="H917" s="31">
        <v>6</v>
      </c>
      <c r="I917" s="31">
        <f t="shared" si="86"/>
        <v>6.4</v>
      </c>
      <c r="J917" s="15" t="str">
        <f t="shared" si="87"/>
        <v>TBK</v>
      </c>
      <c r="K917" s="14"/>
    </row>
    <row r="918" spans="1:11" ht="12.75">
      <c r="A918" s="14">
        <v>12</v>
      </c>
      <c r="B918" s="15">
        <v>179113459</v>
      </c>
      <c r="C918" s="14" t="s">
        <v>885</v>
      </c>
      <c r="D918" s="16" t="s">
        <v>496</v>
      </c>
      <c r="E918" s="15" t="s">
        <v>1730</v>
      </c>
      <c r="F918" s="31">
        <v>5</v>
      </c>
      <c r="G918" s="114"/>
      <c r="H918" s="31">
        <v>6</v>
      </c>
      <c r="I918" s="31"/>
      <c r="J918" s="125" t="str">
        <f t="shared" si="87"/>
        <v>KĐĐK</v>
      </c>
      <c r="K918" s="14"/>
    </row>
    <row r="919" spans="1:11" ht="12.75">
      <c r="A919" s="14">
        <v>13</v>
      </c>
      <c r="B919" s="15">
        <v>179113460</v>
      </c>
      <c r="C919" s="14" t="s">
        <v>1752</v>
      </c>
      <c r="D919" s="16" t="s">
        <v>262</v>
      </c>
      <c r="E919" s="15" t="s">
        <v>1730</v>
      </c>
      <c r="F919" s="31">
        <v>8</v>
      </c>
      <c r="G919" s="114">
        <v>7</v>
      </c>
      <c r="H919" s="31">
        <v>7</v>
      </c>
      <c r="I919" s="31">
        <f>SUM(F919*0.3+G919*0.2+H919*0.5)</f>
        <v>7.3</v>
      </c>
      <c r="J919" s="15" t="str">
        <f t="shared" si="87"/>
        <v>K</v>
      </c>
      <c r="K919" s="14"/>
    </row>
    <row r="920" spans="1:11" ht="12.75">
      <c r="A920" s="14">
        <v>14</v>
      </c>
      <c r="B920" s="15">
        <v>179113461</v>
      </c>
      <c r="C920" s="14" t="s">
        <v>1753</v>
      </c>
      <c r="D920" s="16" t="s">
        <v>1754</v>
      </c>
      <c r="E920" s="15" t="s">
        <v>1730</v>
      </c>
      <c r="F920" s="31">
        <v>5</v>
      </c>
      <c r="G920" s="114">
        <v>8</v>
      </c>
      <c r="H920" s="31">
        <v>7</v>
      </c>
      <c r="I920" s="31">
        <f>SUM(F920*0.3+G920*0.2+H920*0.5)</f>
        <v>6.6</v>
      </c>
      <c r="J920" s="15" t="str">
        <f t="shared" si="87"/>
        <v>TBK</v>
      </c>
      <c r="K920" s="14"/>
    </row>
    <row r="921" spans="1:11" ht="12.75">
      <c r="A921" s="14">
        <v>15</v>
      </c>
      <c r="B921" s="15">
        <v>179113465</v>
      </c>
      <c r="C921" s="14" t="s">
        <v>235</v>
      </c>
      <c r="D921" s="16" t="s">
        <v>356</v>
      </c>
      <c r="E921" s="15" t="s">
        <v>1730</v>
      </c>
      <c r="F921" s="31">
        <v>8</v>
      </c>
      <c r="G921" s="114">
        <v>7</v>
      </c>
      <c r="H921" s="31">
        <v>7</v>
      </c>
      <c r="I921" s="31">
        <f aca="true" t="shared" si="88" ref="I921:I928">SUM(F921*0.3+G921*0.2+H921*0.5)</f>
        <v>7.3</v>
      </c>
      <c r="J921" s="15" t="str">
        <f aca="true" t="shared" si="89" ref="J921:J928">IF(I921&gt;=8,"G",IF(I921&gt;=7,"K",IF(I921&gt;=6,"TBK",IF(I921&gt;=5,"TB","KĐĐK"))))</f>
        <v>K</v>
      </c>
      <c r="K921" s="14"/>
    </row>
    <row r="922" spans="1:11" ht="12.75">
      <c r="A922" s="14">
        <v>16</v>
      </c>
      <c r="B922" s="15">
        <v>179113466</v>
      </c>
      <c r="C922" s="14" t="s">
        <v>1758</v>
      </c>
      <c r="D922" s="16" t="s">
        <v>1759</v>
      </c>
      <c r="E922" s="15" t="s">
        <v>1730</v>
      </c>
      <c r="F922" s="31">
        <v>8</v>
      </c>
      <c r="G922" s="114">
        <v>7</v>
      </c>
      <c r="H922" s="31">
        <v>7</v>
      </c>
      <c r="I922" s="31">
        <f t="shared" si="88"/>
        <v>7.3</v>
      </c>
      <c r="J922" s="15" t="str">
        <f t="shared" si="89"/>
        <v>K</v>
      </c>
      <c r="K922" s="14"/>
    </row>
    <row r="923" spans="1:11" ht="12.75">
      <c r="A923" s="14">
        <v>17</v>
      </c>
      <c r="B923" s="15">
        <v>179113467</v>
      </c>
      <c r="C923" s="14" t="s">
        <v>1760</v>
      </c>
      <c r="D923" s="16" t="s">
        <v>274</v>
      </c>
      <c r="E923" s="15" t="s">
        <v>1730</v>
      </c>
      <c r="F923" s="31">
        <v>8</v>
      </c>
      <c r="G923" s="114">
        <v>7</v>
      </c>
      <c r="H923" s="31">
        <v>7</v>
      </c>
      <c r="I923" s="31">
        <f t="shared" si="88"/>
        <v>7.3</v>
      </c>
      <c r="J923" s="15" t="str">
        <f t="shared" si="89"/>
        <v>K</v>
      </c>
      <c r="K923" s="14"/>
    </row>
    <row r="924" spans="1:11" ht="12.75">
      <c r="A924" s="14">
        <v>18</v>
      </c>
      <c r="B924" s="15">
        <v>179113468</v>
      </c>
      <c r="C924" s="14" t="s">
        <v>1761</v>
      </c>
      <c r="D924" s="16" t="s">
        <v>1762</v>
      </c>
      <c r="E924" s="15" t="s">
        <v>1730</v>
      </c>
      <c r="F924" s="31">
        <v>8</v>
      </c>
      <c r="G924" s="114">
        <v>7</v>
      </c>
      <c r="H924" s="31">
        <v>6</v>
      </c>
      <c r="I924" s="31">
        <f t="shared" si="88"/>
        <v>6.8</v>
      </c>
      <c r="J924" s="15" t="str">
        <f t="shared" si="89"/>
        <v>TBK</v>
      </c>
      <c r="K924" s="14"/>
    </row>
    <row r="925" spans="1:11" ht="12.75">
      <c r="A925" s="14">
        <v>19</v>
      </c>
      <c r="B925" s="15">
        <v>179113470</v>
      </c>
      <c r="C925" s="14" t="s">
        <v>1766</v>
      </c>
      <c r="D925" s="16" t="s">
        <v>647</v>
      </c>
      <c r="E925" s="15" t="s">
        <v>1730</v>
      </c>
      <c r="F925" s="31">
        <v>8</v>
      </c>
      <c r="G925" s="114">
        <v>5</v>
      </c>
      <c r="H925" s="31">
        <v>7</v>
      </c>
      <c r="I925" s="31">
        <f t="shared" si="88"/>
        <v>6.9</v>
      </c>
      <c r="J925" s="15" t="str">
        <f t="shared" si="89"/>
        <v>TBK</v>
      </c>
      <c r="K925" s="14"/>
    </row>
    <row r="926" spans="1:11" ht="12.75">
      <c r="A926" s="14">
        <v>20</v>
      </c>
      <c r="B926" s="15">
        <v>179113471</v>
      </c>
      <c r="C926" s="14" t="s">
        <v>1691</v>
      </c>
      <c r="D926" s="16" t="s">
        <v>540</v>
      </c>
      <c r="E926" s="15" t="s">
        <v>1730</v>
      </c>
      <c r="F926" s="31">
        <v>8</v>
      </c>
      <c r="G926" s="114">
        <v>6</v>
      </c>
      <c r="H926" s="31">
        <v>6</v>
      </c>
      <c r="I926" s="31">
        <f t="shared" si="88"/>
        <v>6.6</v>
      </c>
      <c r="J926" s="15" t="str">
        <f t="shared" si="89"/>
        <v>TBK</v>
      </c>
      <c r="K926" s="14"/>
    </row>
    <row r="927" spans="1:11" ht="12.75">
      <c r="A927" s="14">
        <v>21</v>
      </c>
      <c r="B927" s="15">
        <v>179113472</v>
      </c>
      <c r="C927" s="14" t="s">
        <v>1244</v>
      </c>
      <c r="D927" s="16" t="s">
        <v>1564</v>
      </c>
      <c r="E927" s="15" t="s">
        <v>1730</v>
      </c>
      <c r="F927" s="31">
        <v>8</v>
      </c>
      <c r="G927" s="114">
        <v>6</v>
      </c>
      <c r="H927" s="31">
        <v>7</v>
      </c>
      <c r="I927" s="31">
        <f t="shared" si="88"/>
        <v>7.1</v>
      </c>
      <c r="J927" s="15" t="str">
        <f t="shared" si="89"/>
        <v>K</v>
      </c>
      <c r="K927" s="14"/>
    </row>
    <row r="928" spans="1:11" ht="12.75">
      <c r="A928" s="14">
        <v>22</v>
      </c>
      <c r="B928" s="15">
        <v>179113473</v>
      </c>
      <c r="C928" s="14" t="s">
        <v>647</v>
      </c>
      <c r="D928" s="16" t="s">
        <v>930</v>
      </c>
      <c r="E928" s="15" t="s">
        <v>1730</v>
      </c>
      <c r="F928" s="31">
        <v>8</v>
      </c>
      <c r="G928" s="114">
        <v>7</v>
      </c>
      <c r="H928" s="31">
        <v>6</v>
      </c>
      <c r="I928" s="31">
        <f t="shared" si="88"/>
        <v>6.8</v>
      </c>
      <c r="J928" s="15" t="str">
        <f t="shared" si="89"/>
        <v>TBK</v>
      </c>
      <c r="K928" s="14"/>
    </row>
    <row r="929" spans="1:11" ht="12.75">
      <c r="A929" s="14">
        <v>23</v>
      </c>
      <c r="B929" s="15">
        <v>179113476</v>
      </c>
      <c r="C929" s="14" t="s">
        <v>1768</v>
      </c>
      <c r="D929" s="16" t="s">
        <v>803</v>
      </c>
      <c r="E929" s="15" t="s">
        <v>1730</v>
      </c>
      <c r="F929" s="31">
        <v>8</v>
      </c>
      <c r="G929" s="114">
        <v>6</v>
      </c>
      <c r="H929" s="31">
        <v>6</v>
      </c>
      <c r="I929" s="31">
        <f aca="true" t="shared" si="90" ref="I929:I946">SUM(F929*0.3+G929*0.2+H929*0.5)</f>
        <v>6.6</v>
      </c>
      <c r="J929" s="15" t="str">
        <f aca="true" t="shared" si="91" ref="J929:J946">IF(I929&gt;=8,"G",IF(I929&gt;=7,"K",IF(I929&gt;=6,"TBK",IF(I929&gt;=5,"TB","KĐĐK"))))</f>
        <v>TBK</v>
      </c>
      <c r="K929" s="14"/>
    </row>
    <row r="930" spans="1:11" ht="12.75">
      <c r="A930" s="14">
        <v>24</v>
      </c>
      <c r="B930" s="15">
        <v>179113477</v>
      </c>
      <c r="C930" s="14" t="s">
        <v>1770</v>
      </c>
      <c r="D930" s="16" t="s">
        <v>363</v>
      </c>
      <c r="E930" s="15" t="s">
        <v>1730</v>
      </c>
      <c r="F930" s="31">
        <v>8</v>
      </c>
      <c r="G930" s="114">
        <v>7</v>
      </c>
      <c r="H930" s="31">
        <v>7</v>
      </c>
      <c r="I930" s="31">
        <f t="shared" si="90"/>
        <v>7.3</v>
      </c>
      <c r="J930" s="15" t="str">
        <f t="shared" si="91"/>
        <v>K</v>
      </c>
      <c r="K930" s="14"/>
    </row>
    <row r="931" spans="1:11" ht="12.75">
      <c r="A931" s="14">
        <v>25</v>
      </c>
      <c r="B931" s="15">
        <v>179113478</v>
      </c>
      <c r="C931" s="14" t="s">
        <v>1772</v>
      </c>
      <c r="D931" s="16" t="s">
        <v>274</v>
      </c>
      <c r="E931" s="15" t="s">
        <v>1730</v>
      </c>
      <c r="F931" s="31">
        <v>8</v>
      </c>
      <c r="G931" s="114">
        <v>5</v>
      </c>
      <c r="H931" s="31">
        <v>7</v>
      </c>
      <c r="I931" s="31">
        <f t="shared" si="90"/>
        <v>6.9</v>
      </c>
      <c r="J931" s="15" t="str">
        <f t="shared" si="91"/>
        <v>TBK</v>
      </c>
      <c r="K931" s="14"/>
    </row>
    <row r="932" spans="1:11" ht="12.75">
      <c r="A932" s="14">
        <v>26</v>
      </c>
      <c r="B932" s="15">
        <v>179113479</v>
      </c>
      <c r="C932" s="14" t="s">
        <v>1171</v>
      </c>
      <c r="D932" s="16" t="s">
        <v>314</v>
      </c>
      <c r="E932" s="15" t="s">
        <v>1730</v>
      </c>
      <c r="F932" s="31">
        <v>8</v>
      </c>
      <c r="G932" s="114">
        <v>8</v>
      </c>
      <c r="H932" s="31">
        <v>6</v>
      </c>
      <c r="I932" s="31">
        <f t="shared" si="90"/>
        <v>7</v>
      </c>
      <c r="J932" s="15" t="str">
        <f t="shared" si="91"/>
        <v>K</v>
      </c>
      <c r="K932" s="14"/>
    </row>
    <row r="933" spans="1:11" ht="12.75">
      <c r="A933" s="14">
        <v>27</v>
      </c>
      <c r="B933" s="15">
        <v>179113480</v>
      </c>
      <c r="C933" s="14" t="s">
        <v>1775</v>
      </c>
      <c r="D933" s="16" t="s">
        <v>1045</v>
      </c>
      <c r="E933" s="15" t="s">
        <v>1730</v>
      </c>
      <c r="F933" s="31">
        <v>5</v>
      </c>
      <c r="G933" s="114">
        <v>8</v>
      </c>
      <c r="H933" s="31">
        <v>6</v>
      </c>
      <c r="I933" s="31">
        <f t="shared" si="90"/>
        <v>6.1</v>
      </c>
      <c r="J933" s="15" t="str">
        <f t="shared" si="91"/>
        <v>TBK</v>
      </c>
      <c r="K933" s="14"/>
    </row>
    <row r="934" spans="1:11" ht="12.75">
      <c r="A934" s="14">
        <v>28</v>
      </c>
      <c r="B934" s="15">
        <v>179113481</v>
      </c>
      <c r="C934" s="14" t="s">
        <v>1777</v>
      </c>
      <c r="D934" s="16" t="s">
        <v>1778</v>
      </c>
      <c r="E934" s="15" t="s">
        <v>1730</v>
      </c>
      <c r="F934" s="31">
        <v>8</v>
      </c>
      <c r="G934" s="114">
        <v>7</v>
      </c>
      <c r="H934" s="31">
        <v>6</v>
      </c>
      <c r="I934" s="31">
        <f t="shared" si="90"/>
        <v>6.8</v>
      </c>
      <c r="J934" s="15" t="str">
        <f t="shared" si="91"/>
        <v>TBK</v>
      </c>
      <c r="K934" s="14"/>
    </row>
    <row r="935" spans="1:11" ht="12.75">
      <c r="A935" s="14">
        <v>29</v>
      </c>
      <c r="B935" s="15">
        <v>179113482</v>
      </c>
      <c r="C935" s="14" t="s">
        <v>1779</v>
      </c>
      <c r="D935" s="16" t="s">
        <v>1218</v>
      </c>
      <c r="E935" s="15" t="s">
        <v>1730</v>
      </c>
      <c r="F935" s="31">
        <v>8</v>
      </c>
      <c r="G935" s="114">
        <v>5</v>
      </c>
      <c r="H935" s="31">
        <v>7</v>
      </c>
      <c r="I935" s="31">
        <f t="shared" si="90"/>
        <v>6.9</v>
      </c>
      <c r="J935" s="15" t="str">
        <f t="shared" si="91"/>
        <v>TBK</v>
      </c>
      <c r="K935" s="14"/>
    </row>
    <row r="936" spans="1:11" ht="12.75">
      <c r="A936" s="14">
        <v>30</v>
      </c>
      <c r="B936" s="15">
        <v>179113483</v>
      </c>
      <c r="C936" s="14" t="s">
        <v>1781</v>
      </c>
      <c r="D936" s="16" t="s">
        <v>265</v>
      </c>
      <c r="E936" s="15" t="s">
        <v>1730</v>
      </c>
      <c r="F936" s="31">
        <v>8</v>
      </c>
      <c r="G936" s="114">
        <v>8</v>
      </c>
      <c r="H936" s="31">
        <v>7</v>
      </c>
      <c r="I936" s="31">
        <f t="shared" si="90"/>
        <v>7.5</v>
      </c>
      <c r="J936" s="15" t="str">
        <f t="shared" si="91"/>
        <v>K</v>
      </c>
      <c r="K936" s="14"/>
    </row>
    <row r="937" spans="1:11" ht="12.75">
      <c r="A937" s="14">
        <v>31</v>
      </c>
      <c r="B937" s="15">
        <v>179113485</v>
      </c>
      <c r="C937" s="14" t="s">
        <v>1783</v>
      </c>
      <c r="D937" s="16" t="s">
        <v>597</v>
      </c>
      <c r="E937" s="15" t="s">
        <v>1730</v>
      </c>
      <c r="F937" s="31">
        <v>8</v>
      </c>
      <c r="G937" s="114">
        <v>7</v>
      </c>
      <c r="H937" s="31">
        <v>7</v>
      </c>
      <c r="I937" s="31">
        <f t="shared" si="90"/>
        <v>7.3</v>
      </c>
      <c r="J937" s="15" t="str">
        <f t="shared" si="91"/>
        <v>K</v>
      </c>
      <c r="K937" s="14"/>
    </row>
    <row r="938" spans="1:11" ht="12.75">
      <c r="A938" s="14">
        <v>32</v>
      </c>
      <c r="B938" s="15">
        <v>179113486</v>
      </c>
      <c r="C938" s="14" t="s">
        <v>1200</v>
      </c>
      <c r="D938" s="16" t="s">
        <v>1778</v>
      </c>
      <c r="E938" s="15" t="s">
        <v>1730</v>
      </c>
      <c r="F938" s="31">
        <v>8</v>
      </c>
      <c r="G938" s="114">
        <v>7</v>
      </c>
      <c r="H938" s="31">
        <v>6</v>
      </c>
      <c r="I938" s="31">
        <f t="shared" si="90"/>
        <v>6.8</v>
      </c>
      <c r="J938" s="15" t="str">
        <f t="shared" si="91"/>
        <v>TBK</v>
      </c>
      <c r="K938" s="14"/>
    </row>
    <row r="939" spans="1:11" ht="12.75">
      <c r="A939" s="14">
        <v>33</v>
      </c>
      <c r="B939" s="15">
        <v>179113487</v>
      </c>
      <c r="C939" s="14" t="s">
        <v>1766</v>
      </c>
      <c r="D939" s="16" t="s">
        <v>1539</v>
      </c>
      <c r="E939" s="15" t="s">
        <v>1730</v>
      </c>
      <c r="F939" s="31">
        <v>8</v>
      </c>
      <c r="G939" s="114">
        <v>8</v>
      </c>
      <c r="H939" s="31">
        <v>7</v>
      </c>
      <c r="I939" s="31">
        <f t="shared" si="90"/>
        <v>7.5</v>
      </c>
      <c r="J939" s="15" t="str">
        <f t="shared" si="91"/>
        <v>K</v>
      </c>
      <c r="K939" s="14"/>
    </row>
    <row r="940" spans="1:11" ht="12.75">
      <c r="A940" s="14">
        <v>34</v>
      </c>
      <c r="B940" s="15">
        <v>179113488</v>
      </c>
      <c r="C940" s="14" t="s">
        <v>1786</v>
      </c>
      <c r="D940" s="16" t="s">
        <v>546</v>
      </c>
      <c r="E940" s="15" t="s">
        <v>1730</v>
      </c>
      <c r="F940" s="31">
        <v>8</v>
      </c>
      <c r="G940" s="114">
        <v>5</v>
      </c>
      <c r="H940" s="31">
        <v>6</v>
      </c>
      <c r="I940" s="31">
        <f t="shared" si="90"/>
        <v>6.4</v>
      </c>
      <c r="J940" s="15" t="str">
        <f t="shared" si="91"/>
        <v>TBK</v>
      </c>
      <c r="K940" s="14"/>
    </row>
    <row r="941" spans="1:11" ht="12.75">
      <c r="A941" s="14">
        <v>35</v>
      </c>
      <c r="B941" s="15">
        <v>179113490</v>
      </c>
      <c r="C941" s="14" t="s">
        <v>1787</v>
      </c>
      <c r="D941" s="16" t="s">
        <v>1788</v>
      </c>
      <c r="E941" s="15" t="s">
        <v>1730</v>
      </c>
      <c r="F941" s="31">
        <v>8</v>
      </c>
      <c r="G941" s="114">
        <v>5</v>
      </c>
      <c r="H941" s="31">
        <v>7</v>
      </c>
      <c r="I941" s="31">
        <f t="shared" si="90"/>
        <v>6.9</v>
      </c>
      <c r="J941" s="15" t="str">
        <f t="shared" si="91"/>
        <v>TBK</v>
      </c>
      <c r="K941" s="14"/>
    </row>
    <row r="942" spans="1:11" ht="12.75">
      <c r="A942" s="14">
        <v>36</v>
      </c>
      <c r="B942" s="15">
        <v>179113492</v>
      </c>
      <c r="C942" s="14" t="s">
        <v>261</v>
      </c>
      <c r="D942" s="16" t="s">
        <v>932</v>
      </c>
      <c r="E942" s="15" t="s">
        <v>1730</v>
      </c>
      <c r="F942" s="31">
        <v>8</v>
      </c>
      <c r="G942" s="114">
        <v>7</v>
      </c>
      <c r="H942" s="31">
        <v>7</v>
      </c>
      <c r="I942" s="31">
        <f t="shared" si="90"/>
        <v>7.3</v>
      </c>
      <c r="J942" s="15" t="str">
        <f t="shared" si="91"/>
        <v>K</v>
      </c>
      <c r="K942" s="14"/>
    </row>
    <row r="943" spans="1:11" ht="12.75">
      <c r="A943" s="14">
        <v>37</v>
      </c>
      <c r="B943" s="15">
        <v>179113493</v>
      </c>
      <c r="C943" s="14" t="s">
        <v>967</v>
      </c>
      <c r="D943" s="16" t="s">
        <v>932</v>
      </c>
      <c r="E943" s="15" t="s">
        <v>1730</v>
      </c>
      <c r="F943" s="31">
        <v>8</v>
      </c>
      <c r="G943" s="114">
        <v>6</v>
      </c>
      <c r="H943" s="31">
        <v>7</v>
      </c>
      <c r="I943" s="31">
        <f t="shared" si="90"/>
        <v>7.1</v>
      </c>
      <c r="J943" s="15" t="str">
        <f t="shared" si="91"/>
        <v>K</v>
      </c>
      <c r="K943" s="14"/>
    </row>
    <row r="944" spans="1:11" ht="12.75">
      <c r="A944" s="14">
        <v>38</v>
      </c>
      <c r="B944" s="15">
        <v>179113494</v>
      </c>
      <c r="C944" s="14" t="s">
        <v>379</v>
      </c>
      <c r="D944" s="16" t="s">
        <v>819</v>
      </c>
      <c r="E944" s="15" t="s">
        <v>1730</v>
      </c>
      <c r="F944" s="31">
        <v>8</v>
      </c>
      <c r="G944" s="114">
        <v>7</v>
      </c>
      <c r="H944" s="31">
        <v>7</v>
      </c>
      <c r="I944" s="31">
        <f t="shared" si="90"/>
        <v>7.3</v>
      </c>
      <c r="J944" s="15" t="str">
        <f t="shared" si="91"/>
        <v>K</v>
      </c>
      <c r="K944" s="14"/>
    </row>
    <row r="945" spans="1:11" ht="12.75">
      <c r="A945" s="14">
        <v>39</v>
      </c>
      <c r="B945" s="15">
        <v>179113495</v>
      </c>
      <c r="C945" s="14" t="s">
        <v>659</v>
      </c>
      <c r="D945" s="16" t="s">
        <v>590</v>
      </c>
      <c r="E945" s="15" t="s">
        <v>1730</v>
      </c>
      <c r="F945" s="31">
        <v>8</v>
      </c>
      <c r="G945" s="114">
        <v>5</v>
      </c>
      <c r="H945" s="31">
        <v>7</v>
      </c>
      <c r="I945" s="31">
        <f t="shared" si="90"/>
        <v>6.9</v>
      </c>
      <c r="J945" s="15" t="str">
        <f t="shared" si="91"/>
        <v>TBK</v>
      </c>
      <c r="K945" s="14"/>
    </row>
    <row r="946" spans="1:11" ht="12.75">
      <c r="A946" s="14">
        <v>40</v>
      </c>
      <c r="B946" s="15">
        <v>179113496</v>
      </c>
      <c r="C946" s="14" t="s">
        <v>1791</v>
      </c>
      <c r="D946" s="16" t="s">
        <v>462</v>
      </c>
      <c r="E946" s="15" t="s">
        <v>1730</v>
      </c>
      <c r="F946" s="31">
        <v>8</v>
      </c>
      <c r="G946" s="114">
        <v>6</v>
      </c>
      <c r="H946" s="31">
        <v>8</v>
      </c>
      <c r="I946" s="31">
        <f t="shared" si="90"/>
        <v>7.6</v>
      </c>
      <c r="J946" s="15" t="str">
        <f t="shared" si="91"/>
        <v>K</v>
      </c>
      <c r="K946" s="14"/>
    </row>
    <row r="947" spans="1:11" ht="12.75">
      <c r="A947" s="14">
        <v>41</v>
      </c>
      <c r="B947" s="15">
        <v>179113498</v>
      </c>
      <c r="C947" s="14" t="s">
        <v>1632</v>
      </c>
      <c r="D947" s="16" t="s">
        <v>1793</v>
      </c>
      <c r="E947" s="15" t="s">
        <v>1730</v>
      </c>
      <c r="F947" s="31">
        <v>8</v>
      </c>
      <c r="G947" s="114">
        <v>5</v>
      </c>
      <c r="H947" s="31">
        <v>6</v>
      </c>
      <c r="I947" s="31">
        <f>SUM(F947*0.3+G947*0.2+H947*0.5)</f>
        <v>6.4</v>
      </c>
      <c r="J947" s="15" t="str">
        <f aca="true" t="shared" si="92" ref="J947:J965">IF(I947&gt;=8,"G",IF(I947&gt;=7,"K",IF(I947&gt;=6,"TBK",IF(I947&gt;=5,"TB","KĐĐK"))))</f>
        <v>TBK</v>
      </c>
      <c r="K947" s="14"/>
    </row>
    <row r="948" spans="1:11" ht="12.75">
      <c r="A948" s="14">
        <v>42</v>
      </c>
      <c r="B948" s="15">
        <v>179113499</v>
      </c>
      <c r="C948" s="14" t="s">
        <v>1794</v>
      </c>
      <c r="D948" s="16" t="s">
        <v>833</v>
      </c>
      <c r="E948" s="15" t="s">
        <v>1730</v>
      </c>
      <c r="F948" s="31">
        <v>8</v>
      </c>
      <c r="G948" s="114">
        <v>5</v>
      </c>
      <c r="H948" s="31">
        <v>6</v>
      </c>
      <c r="I948" s="31">
        <f>SUM(F948*0.3+G948*0.2+H948*0.5)</f>
        <v>6.4</v>
      </c>
      <c r="J948" s="15" t="str">
        <f t="shared" si="92"/>
        <v>TBK</v>
      </c>
      <c r="K948" s="14"/>
    </row>
    <row r="949" spans="1:11" ht="12.75">
      <c r="A949" s="14">
        <v>43</v>
      </c>
      <c r="B949" s="15">
        <v>179113500</v>
      </c>
      <c r="C949" s="14" t="s">
        <v>1795</v>
      </c>
      <c r="D949" s="16" t="s">
        <v>1445</v>
      </c>
      <c r="E949" s="15" t="s">
        <v>1730</v>
      </c>
      <c r="F949" s="31">
        <v>8</v>
      </c>
      <c r="G949" s="114">
        <v>8</v>
      </c>
      <c r="H949" s="31">
        <v>6</v>
      </c>
      <c r="I949" s="31">
        <f>SUM(F949*0.3+G949*0.2+H949*0.5)</f>
        <v>7</v>
      </c>
      <c r="J949" s="15" t="str">
        <f t="shared" si="92"/>
        <v>K</v>
      </c>
      <c r="K949" s="14"/>
    </row>
    <row r="950" spans="1:11" ht="12.75">
      <c r="A950" s="14">
        <v>44</v>
      </c>
      <c r="B950" s="15">
        <v>179113501</v>
      </c>
      <c r="C950" s="14" t="s">
        <v>1658</v>
      </c>
      <c r="D950" s="16" t="s">
        <v>1539</v>
      </c>
      <c r="E950" s="15" t="s">
        <v>1730</v>
      </c>
      <c r="F950" s="31">
        <v>6</v>
      </c>
      <c r="G950" s="114">
        <v>6</v>
      </c>
      <c r="H950" s="31">
        <v>7</v>
      </c>
      <c r="I950" s="31">
        <f>SUM(F950*0.3+G950*0.2+H950*0.5)</f>
        <v>6.5</v>
      </c>
      <c r="J950" s="15" t="str">
        <f t="shared" si="92"/>
        <v>TBK</v>
      </c>
      <c r="K950" s="14"/>
    </row>
    <row r="951" spans="1:11" ht="12.75">
      <c r="A951" s="14">
        <v>45</v>
      </c>
      <c r="B951" s="15">
        <v>179113502</v>
      </c>
      <c r="C951" s="14" t="s">
        <v>920</v>
      </c>
      <c r="D951" s="16" t="s">
        <v>462</v>
      </c>
      <c r="E951" s="15" t="s">
        <v>1730</v>
      </c>
      <c r="F951" s="31">
        <v>5</v>
      </c>
      <c r="G951" s="114"/>
      <c r="H951" s="31">
        <v>6</v>
      </c>
      <c r="I951" s="31"/>
      <c r="J951" s="125" t="str">
        <f t="shared" si="92"/>
        <v>KĐĐK</v>
      </c>
      <c r="K951" s="14"/>
    </row>
    <row r="952" spans="1:11" ht="12.75">
      <c r="A952" s="14">
        <v>46</v>
      </c>
      <c r="B952" s="15">
        <v>179113503</v>
      </c>
      <c r="C952" s="14" t="s">
        <v>1798</v>
      </c>
      <c r="D952" s="16" t="s">
        <v>540</v>
      </c>
      <c r="E952" s="15" t="s">
        <v>1730</v>
      </c>
      <c r="F952" s="31">
        <v>5</v>
      </c>
      <c r="G952" s="114"/>
      <c r="H952" s="31">
        <v>7</v>
      </c>
      <c r="I952" s="31"/>
      <c r="J952" s="125" t="str">
        <f t="shared" si="92"/>
        <v>KĐĐK</v>
      </c>
      <c r="K952" s="14"/>
    </row>
    <row r="953" spans="1:11" ht="12.75">
      <c r="A953" s="14">
        <v>47</v>
      </c>
      <c r="B953" s="15">
        <v>179113504</v>
      </c>
      <c r="C953" s="14" t="s">
        <v>1799</v>
      </c>
      <c r="D953" s="16" t="s">
        <v>432</v>
      </c>
      <c r="E953" s="15" t="s">
        <v>1730</v>
      </c>
      <c r="F953" s="31">
        <v>5</v>
      </c>
      <c r="G953" s="114"/>
      <c r="H953" s="31">
        <v>6</v>
      </c>
      <c r="I953" s="31"/>
      <c r="J953" s="125" t="str">
        <f t="shared" si="92"/>
        <v>KĐĐK</v>
      </c>
      <c r="K953" s="14"/>
    </row>
    <row r="954" spans="1:11" ht="12.75">
      <c r="A954" s="14">
        <v>48</v>
      </c>
      <c r="B954" s="15">
        <v>179113505</v>
      </c>
      <c r="C954" s="14" t="s">
        <v>302</v>
      </c>
      <c r="D954" s="16" t="s">
        <v>363</v>
      </c>
      <c r="E954" s="15" t="s">
        <v>1730</v>
      </c>
      <c r="F954" s="31">
        <v>8</v>
      </c>
      <c r="G954" s="114">
        <v>7</v>
      </c>
      <c r="H954" s="31">
        <v>6</v>
      </c>
      <c r="I954" s="31">
        <f aca="true" t="shared" si="93" ref="I954:I969">SUM(F954*0.3+G954*0.2+H954*0.5)</f>
        <v>6.8</v>
      </c>
      <c r="J954" s="15" t="str">
        <f t="shared" si="92"/>
        <v>TBK</v>
      </c>
      <c r="K954" s="14"/>
    </row>
    <row r="955" spans="1:11" ht="12.75">
      <c r="A955" s="14">
        <v>49</v>
      </c>
      <c r="B955" s="15">
        <v>179113507</v>
      </c>
      <c r="C955" s="14" t="s">
        <v>1031</v>
      </c>
      <c r="D955" s="16" t="s">
        <v>1465</v>
      </c>
      <c r="E955" s="15" t="s">
        <v>1730</v>
      </c>
      <c r="F955" s="31">
        <v>8</v>
      </c>
      <c r="G955" s="114">
        <v>8</v>
      </c>
      <c r="H955" s="31">
        <v>7</v>
      </c>
      <c r="I955" s="31">
        <f t="shared" si="93"/>
        <v>7.5</v>
      </c>
      <c r="J955" s="15" t="str">
        <f t="shared" si="92"/>
        <v>K</v>
      </c>
      <c r="K955" s="14"/>
    </row>
    <row r="956" spans="1:11" ht="12.75">
      <c r="A956" s="14">
        <v>50</v>
      </c>
      <c r="B956" s="15">
        <v>179113508</v>
      </c>
      <c r="C956" s="14" t="s">
        <v>1801</v>
      </c>
      <c r="D956" s="16" t="s">
        <v>1802</v>
      </c>
      <c r="E956" s="15" t="s">
        <v>1730</v>
      </c>
      <c r="F956" s="31">
        <v>8</v>
      </c>
      <c r="G956" s="114">
        <v>8</v>
      </c>
      <c r="H956" s="31">
        <v>8</v>
      </c>
      <c r="I956" s="31">
        <f t="shared" si="93"/>
        <v>8</v>
      </c>
      <c r="J956" s="15" t="str">
        <f t="shared" si="92"/>
        <v>G</v>
      </c>
      <c r="K956" s="14"/>
    </row>
    <row r="957" spans="1:11" ht="12.75">
      <c r="A957" s="14">
        <v>51</v>
      </c>
      <c r="B957" s="15">
        <v>179113509</v>
      </c>
      <c r="C957" s="14" t="s">
        <v>1193</v>
      </c>
      <c r="D957" s="16" t="s">
        <v>274</v>
      </c>
      <c r="E957" s="15" t="s">
        <v>1730</v>
      </c>
      <c r="F957" s="31">
        <v>8</v>
      </c>
      <c r="G957" s="114">
        <v>7</v>
      </c>
      <c r="H957" s="31">
        <v>7</v>
      </c>
      <c r="I957" s="31">
        <f t="shared" si="93"/>
        <v>7.3</v>
      </c>
      <c r="J957" s="15" t="str">
        <f t="shared" si="92"/>
        <v>K</v>
      </c>
      <c r="K957" s="14"/>
    </row>
    <row r="958" spans="1:11" ht="12.75">
      <c r="A958" s="14">
        <v>52</v>
      </c>
      <c r="B958" s="15">
        <v>179113510</v>
      </c>
      <c r="C958" s="14" t="s">
        <v>1805</v>
      </c>
      <c r="D958" s="16" t="s">
        <v>1806</v>
      </c>
      <c r="E958" s="15" t="s">
        <v>1730</v>
      </c>
      <c r="F958" s="31">
        <v>8</v>
      </c>
      <c r="G958" s="114">
        <v>5</v>
      </c>
      <c r="H958" s="31">
        <v>7</v>
      </c>
      <c r="I958" s="31">
        <f t="shared" si="93"/>
        <v>6.9</v>
      </c>
      <c r="J958" s="15" t="str">
        <f t="shared" si="92"/>
        <v>TBK</v>
      </c>
      <c r="K958" s="14"/>
    </row>
    <row r="959" spans="1:11" ht="12.75">
      <c r="A959" s="14">
        <v>53</v>
      </c>
      <c r="B959" s="15">
        <v>179113511</v>
      </c>
      <c r="C959" s="14" t="s">
        <v>511</v>
      </c>
      <c r="D959" s="16" t="s">
        <v>291</v>
      </c>
      <c r="E959" s="15" t="s">
        <v>1730</v>
      </c>
      <c r="F959" s="31">
        <v>8</v>
      </c>
      <c r="G959" s="114">
        <v>5</v>
      </c>
      <c r="H959" s="31">
        <v>6</v>
      </c>
      <c r="I959" s="31">
        <f t="shared" si="93"/>
        <v>6.4</v>
      </c>
      <c r="J959" s="15" t="str">
        <f t="shared" si="92"/>
        <v>TBK</v>
      </c>
      <c r="K959" s="14"/>
    </row>
    <row r="960" spans="1:11" ht="12.75">
      <c r="A960" s="14">
        <v>54</v>
      </c>
      <c r="B960" s="15">
        <v>179113512</v>
      </c>
      <c r="C960" s="14" t="s">
        <v>384</v>
      </c>
      <c r="D960" s="16" t="s">
        <v>434</v>
      </c>
      <c r="E960" s="15" t="s">
        <v>1730</v>
      </c>
      <c r="F960" s="31">
        <v>8</v>
      </c>
      <c r="G960" s="114">
        <v>8</v>
      </c>
      <c r="H960" s="31">
        <v>7</v>
      </c>
      <c r="I960" s="31">
        <f t="shared" si="93"/>
        <v>7.5</v>
      </c>
      <c r="J960" s="15" t="str">
        <f t="shared" si="92"/>
        <v>K</v>
      </c>
      <c r="K960" s="14"/>
    </row>
    <row r="961" spans="1:11" ht="12.75">
      <c r="A961" s="14">
        <v>55</v>
      </c>
      <c r="B961" s="15">
        <v>179113513</v>
      </c>
      <c r="C961" s="14" t="s">
        <v>1810</v>
      </c>
      <c r="D961" s="16" t="s">
        <v>622</v>
      </c>
      <c r="E961" s="15" t="s">
        <v>1730</v>
      </c>
      <c r="F961" s="31">
        <v>8</v>
      </c>
      <c r="G961" s="114">
        <v>6</v>
      </c>
      <c r="H961" s="31">
        <v>7</v>
      </c>
      <c r="I961" s="31">
        <f t="shared" si="93"/>
        <v>7.1</v>
      </c>
      <c r="J961" s="15" t="str">
        <f t="shared" si="92"/>
        <v>K</v>
      </c>
      <c r="K961" s="14"/>
    </row>
    <row r="962" spans="1:11" ht="12.75">
      <c r="A962" s="14">
        <v>56</v>
      </c>
      <c r="B962" s="15">
        <v>179113514</v>
      </c>
      <c r="C962" s="14" t="s">
        <v>1812</v>
      </c>
      <c r="D962" s="16" t="s">
        <v>361</v>
      </c>
      <c r="E962" s="15" t="s">
        <v>1730</v>
      </c>
      <c r="F962" s="31">
        <v>8</v>
      </c>
      <c r="G962" s="114">
        <v>7</v>
      </c>
      <c r="H962" s="31">
        <v>7</v>
      </c>
      <c r="I962" s="31">
        <f t="shared" si="93"/>
        <v>7.3</v>
      </c>
      <c r="J962" s="15" t="str">
        <f t="shared" si="92"/>
        <v>K</v>
      </c>
      <c r="K962" s="14"/>
    </row>
    <row r="963" spans="1:11" ht="12.75">
      <c r="A963" s="14">
        <v>57</v>
      </c>
      <c r="B963" s="15">
        <v>179113515</v>
      </c>
      <c r="C963" s="14" t="s">
        <v>1814</v>
      </c>
      <c r="D963" s="16" t="s">
        <v>358</v>
      </c>
      <c r="E963" s="15" t="s">
        <v>1730</v>
      </c>
      <c r="F963" s="31">
        <v>8</v>
      </c>
      <c r="G963" s="114">
        <v>5</v>
      </c>
      <c r="H963" s="31">
        <v>6</v>
      </c>
      <c r="I963" s="31">
        <f t="shared" si="93"/>
        <v>6.4</v>
      </c>
      <c r="J963" s="15" t="str">
        <f t="shared" si="92"/>
        <v>TBK</v>
      </c>
      <c r="K963" s="14"/>
    </row>
    <row r="964" spans="1:11" ht="12.75">
      <c r="A964" s="14">
        <v>58</v>
      </c>
      <c r="B964" s="15">
        <v>179114956</v>
      </c>
      <c r="C964" s="14" t="s">
        <v>481</v>
      </c>
      <c r="D964" s="16" t="s">
        <v>1817</v>
      </c>
      <c r="E964" s="15" t="s">
        <v>1730</v>
      </c>
      <c r="F964" s="31">
        <v>8</v>
      </c>
      <c r="G964" s="114">
        <v>7</v>
      </c>
      <c r="H964" s="31">
        <v>7</v>
      </c>
      <c r="I964" s="31">
        <f t="shared" si="93"/>
        <v>7.3</v>
      </c>
      <c r="J964" s="15" t="str">
        <f t="shared" si="92"/>
        <v>K</v>
      </c>
      <c r="K964" s="14"/>
    </row>
    <row r="965" spans="1:11" ht="12.75">
      <c r="A965" s="14">
        <v>59</v>
      </c>
      <c r="B965" s="15">
        <v>179114961</v>
      </c>
      <c r="C965" s="14" t="s">
        <v>1819</v>
      </c>
      <c r="D965" s="16" t="s">
        <v>833</v>
      </c>
      <c r="E965" s="15" t="s">
        <v>1730</v>
      </c>
      <c r="F965" s="31">
        <v>8</v>
      </c>
      <c r="G965" s="114">
        <v>6</v>
      </c>
      <c r="H965" s="31">
        <v>7</v>
      </c>
      <c r="I965" s="31">
        <f t="shared" si="93"/>
        <v>7.1</v>
      </c>
      <c r="J965" s="15" t="str">
        <f t="shared" si="92"/>
        <v>K</v>
      </c>
      <c r="K965" s="14"/>
    </row>
    <row r="966" spans="1:11" ht="12.75">
      <c r="A966" s="14">
        <v>60</v>
      </c>
      <c r="B966" s="15">
        <v>179113452</v>
      </c>
      <c r="C966" s="14" t="s">
        <v>1740</v>
      </c>
      <c r="D966" s="16" t="s">
        <v>372</v>
      </c>
      <c r="E966" s="15" t="s">
        <v>1730</v>
      </c>
      <c r="F966" s="31">
        <v>8</v>
      </c>
      <c r="G966" s="114">
        <v>3</v>
      </c>
      <c r="H966" s="31">
        <v>5</v>
      </c>
      <c r="I966" s="31">
        <f t="shared" si="93"/>
        <v>5.5</v>
      </c>
      <c r="J966" s="125" t="s">
        <v>2062</v>
      </c>
      <c r="K966" s="14"/>
    </row>
    <row r="967" spans="1:11" ht="12.75">
      <c r="A967" s="14">
        <v>61</v>
      </c>
      <c r="B967" s="15">
        <v>179113464</v>
      </c>
      <c r="C967" s="14" t="s">
        <v>1425</v>
      </c>
      <c r="D967" s="16" t="s">
        <v>563</v>
      </c>
      <c r="E967" s="15" t="s">
        <v>1730</v>
      </c>
      <c r="F967" s="31">
        <v>8</v>
      </c>
      <c r="G967" s="114">
        <v>4</v>
      </c>
      <c r="H967" s="31">
        <v>6</v>
      </c>
      <c r="I967" s="31">
        <f t="shared" si="93"/>
        <v>6.2</v>
      </c>
      <c r="J967" s="125" t="s">
        <v>2062</v>
      </c>
      <c r="K967" s="14"/>
    </row>
    <row r="968" spans="1:11" ht="12.75">
      <c r="A968" s="14">
        <v>62</v>
      </c>
      <c r="B968" s="15">
        <v>179113474</v>
      </c>
      <c r="C968" s="14" t="s">
        <v>1767</v>
      </c>
      <c r="D968" s="16" t="s">
        <v>945</v>
      </c>
      <c r="E968" s="15" t="s">
        <v>1730</v>
      </c>
      <c r="F968" s="31">
        <v>8</v>
      </c>
      <c r="G968" s="114">
        <v>4</v>
      </c>
      <c r="H968" s="31">
        <v>7</v>
      </c>
      <c r="I968" s="31">
        <f t="shared" si="93"/>
        <v>6.7</v>
      </c>
      <c r="J968" s="125" t="s">
        <v>2062</v>
      </c>
      <c r="K968" s="14"/>
    </row>
    <row r="969" spans="1:11" ht="12.75">
      <c r="A969" s="14">
        <v>63</v>
      </c>
      <c r="B969" s="15">
        <v>179113497</v>
      </c>
      <c r="C969" s="14" t="s">
        <v>407</v>
      </c>
      <c r="D969" s="16" t="s">
        <v>303</v>
      </c>
      <c r="E969" s="15" t="s">
        <v>1730</v>
      </c>
      <c r="F969" s="31">
        <v>8</v>
      </c>
      <c r="G969" s="114">
        <v>4</v>
      </c>
      <c r="H969" s="31">
        <v>7</v>
      </c>
      <c r="I969" s="31">
        <f t="shared" si="93"/>
        <v>6.7</v>
      </c>
      <c r="J969" s="125" t="s">
        <v>2062</v>
      </c>
      <c r="K969" s="14"/>
    </row>
    <row r="970" spans="1:11" ht="12.75">
      <c r="A970" s="14"/>
      <c r="B970" s="14"/>
      <c r="C970" s="14"/>
      <c r="D970" s="14"/>
      <c r="E970" s="14"/>
      <c r="F970" s="31"/>
      <c r="G970" s="114"/>
      <c r="H970" s="31"/>
      <c r="I970" s="31"/>
      <c r="J970" s="15"/>
      <c r="K970" s="14"/>
    </row>
    <row r="971" spans="1:11" ht="12.75">
      <c r="A971" s="14"/>
      <c r="B971" s="14"/>
      <c r="C971" s="14"/>
      <c r="D971" s="14"/>
      <c r="E971" s="14"/>
      <c r="F971" s="31"/>
      <c r="G971" s="114"/>
      <c r="H971" s="31"/>
      <c r="I971" s="31"/>
      <c r="J971" s="15"/>
      <c r="K971" s="14"/>
    </row>
    <row r="972" spans="1:11" ht="12.75">
      <c r="A972" s="14">
        <v>1</v>
      </c>
      <c r="B972" s="15">
        <v>179122111</v>
      </c>
      <c r="C972" s="14" t="s">
        <v>1820</v>
      </c>
      <c r="D972" s="16" t="s">
        <v>1821</v>
      </c>
      <c r="E972" s="15" t="s">
        <v>1822</v>
      </c>
      <c r="F972" s="31">
        <v>7</v>
      </c>
      <c r="G972" s="114">
        <v>6</v>
      </c>
      <c r="H972" s="31">
        <v>7</v>
      </c>
      <c r="I972" s="31">
        <f>SUM(F972*0.3+G972*0.2+H972*0.5)</f>
        <v>6.800000000000001</v>
      </c>
      <c r="J972" s="15" t="str">
        <f aca="true" t="shared" si="94" ref="J972:J990">IF(I972&gt;=8,"G",IF(I972&gt;=7,"K",IF(I972&gt;=6,"TBK",IF(I972&gt;=5,"TB","KĐĐK"))))</f>
        <v>TBK</v>
      </c>
      <c r="K972" s="14"/>
    </row>
    <row r="973" spans="1:11" ht="12.75">
      <c r="A973" s="14">
        <v>2</v>
      </c>
      <c r="B973" s="15">
        <v>179122112</v>
      </c>
      <c r="C973" s="14" t="s">
        <v>1649</v>
      </c>
      <c r="D973" s="16" t="s">
        <v>454</v>
      </c>
      <c r="E973" s="15" t="s">
        <v>1822</v>
      </c>
      <c r="F973" s="31">
        <v>7</v>
      </c>
      <c r="G973" s="114">
        <v>6</v>
      </c>
      <c r="H973" s="31">
        <v>7</v>
      </c>
      <c r="I973" s="31">
        <f>SUM(F973*0.3+G973*0.2+H973*0.5)</f>
        <v>6.800000000000001</v>
      </c>
      <c r="J973" s="15" t="str">
        <f t="shared" si="94"/>
        <v>TBK</v>
      </c>
      <c r="K973" s="14"/>
    </row>
    <row r="974" spans="1:11" ht="12.75">
      <c r="A974" s="14">
        <v>3</v>
      </c>
      <c r="B974" s="15">
        <v>179122116</v>
      </c>
      <c r="C974" s="14" t="s">
        <v>1824</v>
      </c>
      <c r="D974" s="16" t="s">
        <v>1825</v>
      </c>
      <c r="E974" s="15" t="s">
        <v>1822</v>
      </c>
      <c r="F974" s="31">
        <v>5</v>
      </c>
      <c r="G974" s="114">
        <v>5</v>
      </c>
      <c r="H974" s="31">
        <v>7</v>
      </c>
      <c r="I974" s="31">
        <f>SUM(F974*0.3+G974*0.2+H974*0.5)</f>
        <v>6</v>
      </c>
      <c r="J974" s="15" t="str">
        <f t="shared" si="94"/>
        <v>TBK</v>
      </c>
      <c r="K974" s="14"/>
    </row>
    <row r="975" spans="1:11" ht="12.75">
      <c r="A975" s="14">
        <v>4</v>
      </c>
      <c r="B975" s="15">
        <v>179122117</v>
      </c>
      <c r="C975" s="14" t="s">
        <v>1827</v>
      </c>
      <c r="D975" s="16" t="s">
        <v>430</v>
      </c>
      <c r="E975" s="15" t="s">
        <v>1822</v>
      </c>
      <c r="F975" s="31">
        <v>7</v>
      </c>
      <c r="G975" s="114">
        <v>7</v>
      </c>
      <c r="H975" s="31">
        <v>6</v>
      </c>
      <c r="I975" s="31">
        <f>SUM(F975*0.3+G975*0.2+H975*0.5)</f>
        <v>6.5</v>
      </c>
      <c r="J975" s="15" t="str">
        <f t="shared" si="94"/>
        <v>TBK</v>
      </c>
      <c r="K975" s="14"/>
    </row>
    <row r="976" spans="1:11" ht="12.75">
      <c r="A976" s="14">
        <v>5</v>
      </c>
      <c r="B976" s="15">
        <v>179122119</v>
      </c>
      <c r="C976" s="14" t="s">
        <v>1829</v>
      </c>
      <c r="D976" s="16" t="s">
        <v>597</v>
      </c>
      <c r="E976" s="15" t="s">
        <v>1822</v>
      </c>
      <c r="F976" s="31">
        <v>7</v>
      </c>
      <c r="G976" s="114">
        <v>7</v>
      </c>
      <c r="H976" s="31">
        <v>7</v>
      </c>
      <c r="I976" s="31">
        <f>SUM(F976*0.3+G976*0.2+H976*0.5)</f>
        <v>7</v>
      </c>
      <c r="J976" s="15" t="str">
        <f t="shared" si="94"/>
        <v>K</v>
      </c>
      <c r="K976" s="14"/>
    </row>
    <row r="977" spans="1:11" ht="12.75">
      <c r="A977" s="14">
        <v>6</v>
      </c>
      <c r="B977" s="15">
        <v>179122120</v>
      </c>
      <c r="C977" s="14" t="s">
        <v>1831</v>
      </c>
      <c r="D977" s="16" t="s">
        <v>911</v>
      </c>
      <c r="E977" s="15" t="s">
        <v>1822</v>
      </c>
      <c r="F977" s="31">
        <v>5</v>
      </c>
      <c r="G977" s="114"/>
      <c r="H977" s="31">
        <v>5</v>
      </c>
      <c r="I977" s="31"/>
      <c r="J977" s="125" t="str">
        <f t="shared" si="94"/>
        <v>KĐĐK</v>
      </c>
      <c r="K977" s="14"/>
    </row>
    <row r="978" spans="1:11" ht="12.75">
      <c r="A978" s="14">
        <v>7</v>
      </c>
      <c r="B978" s="15">
        <v>179122121</v>
      </c>
      <c r="C978" s="14" t="s">
        <v>1832</v>
      </c>
      <c r="D978" s="16" t="s">
        <v>914</v>
      </c>
      <c r="E978" s="15" t="s">
        <v>1822</v>
      </c>
      <c r="F978" s="31">
        <v>8</v>
      </c>
      <c r="G978" s="114">
        <v>5</v>
      </c>
      <c r="H978" s="31">
        <v>7</v>
      </c>
      <c r="I978" s="31">
        <f aca="true" t="shared" si="95" ref="I978:I989">SUM(F978*0.3+G978*0.2+H978*0.5)</f>
        <v>6.9</v>
      </c>
      <c r="J978" s="15" t="str">
        <f t="shared" si="94"/>
        <v>TBK</v>
      </c>
      <c r="K978" s="14"/>
    </row>
    <row r="979" spans="1:11" ht="12.75">
      <c r="A979" s="14">
        <v>8</v>
      </c>
      <c r="B979" s="15">
        <v>179122124</v>
      </c>
      <c r="C979" s="14" t="s">
        <v>1833</v>
      </c>
      <c r="D979" s="16" t="s">
        <v>345</v>
      </c>
      <c r="E979" s="15" t="s">
        <v>1822</v>
      </c>
      <c r="F979" s="31">
        <v>7</v>
      </c>
      <c r="G979" s="114">
        <v>8</v>
      </c>
      <c r="H979" s="31">
        <v>6</v>
      </c>
      <c r="I979" s="31">
        <f t="shared" si="95"/>
        <v>6.7</v>
      </c>
      <c r="J979" s="15" t="str">
        <f t="shared" si="94"/>
        <v>TBK</v>
      </c>
      <c r="K979" s="14"/>
    </row>
    <row r="980" spans="1:11" ht="12.75">
      <c r="A980" s="14">
        <v>9</v>
      </c>
      <c r="B980" s="15">
        <v>179122125</v>
      </c>
      <c r="C980" s="14" t="s">
        <v>1834</v>
      </c>
      <c r="D980" s="16" t="s">
        <v>833</v>
      </c>
      <c r="E980" s="15" t="s">
        <v>1822</v>
      </c>
      <c r="F980" s="31">
        <v>8</v>
      </c>
      <c r="G980" s="114">
        <v>7</v>
      </c>
      <c r="H980" s="31">
        <v>7</v>
      </c>
      <c r="I980" s="31">
        <f t="shared" si="95"/>
        <v>7.3</v>
      </c>
      <c r="J980" s="15" t="str">
        <f t="shared" si="94"/>
        <v>K</v>
      </c>
      <c r="K980" s="14"/>
    </row>
    <row r="981" spans="1:11" ht="12.75">
      <c r="A981" s="14">
        <v>10</v>
      </c>
      <c r="B981" s="15">
        <v>179122128</v>
      </c>
      <c r="C981" s="14" t="s">
        <v>692</v>
      </c>
      <c r="D981" s="16" t="s">
        <v>526</v>
      </c>
      <c r="E981" s="15" t="s">
        <v>1822</v>
      </c>
      <c r="F981" s="31">
        <v>7</v>
      </c>
      <c r="G981" s="114">
        <v>6</v>
      </c>
      <c r="H981" s="31">
        <v>7</v>
      </c>
      <c r="I981" s="31">
        <f t="shared" si="95"/>
        <v>6.800000000000001</v>
      </c>
      <c r="J981" s="15" t="str">
        <f t="shared" si="94"/>
        <v>TBK</v>
      </c>
      <c r="K981" s="14"/>
    </row>
    <row r="982" spans="1:11" ht="12.75">
      <c r="A982" s="14">
        <v>11</v>
      </c>
      <c r="B982" s="15">
        <v>179122129</v>
      </c>
      <c r="C982" s="14" t="s">
        <v>1835</v>
      </c>
      <c r="D982" s="16" t="s">
        <v>478</v>
      </c>
      <c r="E982" s="15" t="s">
        <v>1822</v>
      </c>
      <c r="F982" s="31">
        <v>5</v>
      </c>
      <c r="G982" s="114">
        <v>7</v>
      </c>
      <c r="H982" s="31">
        <v>5</v>
      </c>
      <c r="I982" s="31">
        <f t="shared" si="95"/>
        <v>5.4</v>
      </c>
      <c r="J982" s="15" t="str">
        <f t="shared" si="94"/>
        <v>TB</v>
      </c>
      <c r="K982" s="14"/>
    </row>
    <row r="983" spans="1:11" ht="12.75">
      <c r="A983" s="14">
        <v>12</v>
      </c>
      <c r="B983" s="15">
        <v>179122130</v>
      </c>
      <c r="C983" s="14" t="s">
        <v>1836</v>
      </c>
      <c r="D983" s="16" t="s">
        <v>239</v>
      </c>
      <c r="E983" s="15" t="s">
        <v>1822</v>
      </c>
      <c r="F983" s="31">
        <v>7</v>
      </c>
      <c r="G983" s="114">
        <v>5</v>
      </c>
      <c r="H983" s="31">
        <v>5</v>
      </c>
      <c r="I983" s="31">
        <f t="shared" si="95"/>
        <v>5.6</v>
      </c>
      <c r="J983" s="15" t="str">
        <f t="shared" si="94"/>
        <v>TB</v>
      </c>
      <c r="K983" s="14"/>
    </row>
    <row r="984" spans="1:11" ht="12.75">
      <c r="A984" s="14">
        <v>13</v>
      </c>
      <c r="B984" s="15">
        <v>179122132</v>
      </c>
      <c r="C984" s="14" t="s">
        <v>1838</v>
      </c>
      <c r="D984" s="16" t="s">
        <v>1398</v>
      </c>
      <c r="E984" s="15" t="s">
        <v>1822</v>
      </c>
      <c r="F984" s="31">
        <v>8</v>
      </c>
      <c r="G984" s="114">
        <v>6</v>
      </c>
      <c r="H984" s="31">
        <v>7</v>
      </c>
      <c r="I984" s="31">
        <f t="shared" si="95"/>
        <v>7.1</v>
      </c>
      <c r="J984" s="15" t="str">
        <f t="shared" si="94"/>
        <v>K</v>
      </c>
      <c r="K984" s="14"/>
    </row>
    <row r="985" spans="1:11" ht="12.75">
      <c r="A985" s="14">
        <v>14</v>
      </c>
      <c r="B985" s="15">
        <v>179122135</v>
      </c>
      <c r="C985" s="14" t="s">
        <v>1840</v>
      </c>
      <c r="D985" s="16" t="s">
        <v>1841</v>
      </c>
      <c r="E985" s="15" t="s">
        <v>1822</v>
      </c>
      <c r="F985" s="31">
        <v>8</v>
      </c>
      <c r="G985" s="114">
        <v>8</v>
      </c>
      <c r="H985" s="31">
        <v>7</v>
      </c>
      <c r="I985" s="31">
        <f t="shared" si="95"/>
        <v>7.5</v>
      </c>
      <c r="J985" s="15" t="str">
        <f t="shared" si="94"/>
        <v>K</v>
      </c>
      <c r="K985" s="14"/>
    </row>
    <row r="986" spans="1:11" ht="12.75">
      <c r="A986" s="14">
        <v>15</v>
      </c>
      <c r="B986" s="15">
        <v>179122136</v>
      </c>
      <c r="C986" s="14" t="s">
        <v>713</v>
      </c>
      <c r="D986" s="16" t="s">
        <v>811</v>
      </c>
      <c r="E986" s="15" t="s">
        <v>1822</v>
      </c>
      <c r="F986" s="31">
        <v>8</v>
      </c>
      <c r="G986" s="114">
        <v>5</v>
      </c>
      <c r="H986" s="31">
        <v>7</v>
      </c>
      <c r="I986" s="31">
        <f t="shared" si="95"/>
        <v>6.9</v>
      </c>
      <c r="J986" s="15" t="str">
        <f t="shared" si="94"/>
        <v>TBK</v>
      </c>
      <c r="K986" s="14"/>
    </row>
    <row r="987" spans="1:11" ht="12.75">
      <c r="A987" s="14">
        <v>16</v>
      </c>
      <c r="B987" s="15">
        <v>179122137</v>
      </c>
      <c r="C987" s="14" t="s">
        <v>384</v>
      </c>
      <c r="D987" s="16" t="s">
        <v>1843</v>
      </c>
      <c r="E987" s="15" t="s">
        <v>1822</v>
      </c>
      <c r="F987" s="31">
        <v>7</v>
      </c>
      <c r="G987" s="114">
        <v>6</v>
      </c>
      <c r="H987" s="31">
        <v>7</v>
      </c>
      <c r="I987" s="31">
        <f t="shared" si="95"/>
        <v>6.800000000000001</v>
      </c>
      <c r="J987" s="15" t="str">
        <f t="shared" si="94"/>
        <v>TBK</v>
      </c>
      <c r="K987" s="14"/>
    </row>
    <row r="988" spans="1:11" ht="12.75">
      <c r="A988" s="14">
        <v>17</v>
      </c>
      <c r="B988" s="15">
        <v>179122143</v>
      </c>
      <c r="C988" s="14" t="s">
        <v>1844</v>
      </c>
      <c r="D988" s="16" t="s">
        <v>462</v>
      </c>
      <c r="E988" s="15" t="s">
        <v>1822</v>
      </c>
      <c r="F988" s="31">
        <v>8</v>
      </c>
      <c r="G988" s="114">
        <v>6</v>
      </c>
      <c r="H988" s="31">
        <v>7</v>
      </c>
      <c r="I988" s="31">
        <f t="shared" si="95"/>
        <v>7.1</v>
      </c>
      <c r="J988" s="15" t="str">
        <f t="shared" si="94"/>
        <v>K</v>
      </c>
      <c r="K988" s="14"/>
    </row>
    <row r="989" spans="1:11" ht="12.75">
      <c r="A989" s="14">
        <v>18</v>
      </c>
      <c r="B989" s="15">
        <v>179122144</v>
      </c>
      <c r="C989" s="14" t="s">
        <v>1845</v>
      </c>
      <c r="D989" s="16" t="s">
        <v>593</v>
      </c>
      <c r="E989" s="15" t="s">
        <v>1822</v>
      </c>
      <c r="F989" s="31">
        <v>8</v>
      </c>
      <c r="G989" s="114">
        <v>7</v>
      </c>
      <c r="H989" s="31">
        <v>7</v>
      </c>
      <c r="I989" s="31">
        <f t="shared" si="95"/>
        <v>7.3</v>
      </c>
      <c r="J989" s="15" t="str">
        <f t="shared" si="94"/>
        <v>K</v>
      </c>
      <c r="K989" s="14"/>
    </row>
    <row r="990" spans="1:11" ht="12.75">
      <c r="A990" s="14">
        <v>19</v>
      </c>
      <c r="B990" s="15">
        <v>179123036</v>
      </c>
      <c r="C990" s="14" t="s">
        <v>1846</v>
      </c>
      <c r="D990" s="16" t="s">
        <v>911</v>
      </c>
      <c r="E990" s="15" t="s">
        <v>1822</v>
      </c>
      <c r="F990" s="31">
        <v>5</v>
      </c>
      <c r="G990" s="114"/>
      <c r="H990" s="31">
        <v>5</v>
      </c>
      <c r="I990" s="31"/>
      <c r="J990" s="125" t="str">
        <f t="shared" si="94"/>
        <v>KĐĐK</v>
      </c>
      <c r="K990" s="14"/>
    </row>
    <row r="991" spans="1:11" ht="12.75">
      <c r="A991" s="14"/>
      <c r="B991" s="14"/>
      <c r="C991" s="14"/>
      <c r="D991" s="14"/>
      <c r="E991" s="14"/>
      <c r="F991" s="31"/>
      <c r="G991" s="114"/>
      <c r="H991" s="31"/>
      <c r="I991" s="31"/>
      <c r="J991" s="15"/>
      <c r="K991" s="14"/>
    </row>
    <row r="992" spans="1:11" ht="12.75">
      <c r="A992" s="14"/>
      <c r="B992" s="14"/>
      <c r="C992" s="14"/>
      <c r="D992" s="14"/>
      <c r="E992" s="14"/>
      <c r="F992" s="31"/>
      <c r="G992" s="114"/>
      <c r="H992" s="31"/>
      <c r="I992" s="31"/>
      <c r="J992" s="15"/>
      <c r="K992" s="14"/>
    </row>
    <row r="993" spans="1:11" ht="12.75">
      <c r="A993" s="14">
        <v>1</v>
      </c>
      <c r="B993" s="15">
        <v>179113463</v>
      </c>
      <c r="C993" s="14" t="s">
        <v>1847</v>
      </c>
      <c r="D993" s="16" t="s">
        <v>647</v>
      </c>
      <c r="E993" s="15" t="s">
        <v>1849</v>
      </c>
      <c r="F993" s="31">
        <v>8</v>
      </c>
      <c r="G993" s="114">
        <v>6</v>
      </c>
      <c r="H993" s="31">
        <v>7</v>
      </c>
      <c r="I993" s="31">
        <f aca="true" t="shared" si="96" ref="I993:I1015">SUM(F993*0.3+G993*0.2+H993*0.5)</f>
        <v>7.1</v>
      </c>
      <c r="J993" s="15" t="str">
        <f>IF(I993&gt;=8,"G",IF(I993&gt;=7,"K",IF(I993&gt;=6,"TBK",IF(I993&gt;=5,"TB","KĐĐK"))))</f>
        <v>K</v>
      </c>
      <c r="K993" s="14"/>
    </row>
    <row r="994" spans="1:11" ht="12.75">
      <c r="A994" s="14">
        <v>2</v>
      </c>
      <c r="B994" s="15">
        <v>179123517</v>
      </c>
      <c r="C994" s="14" t="s">
        <v>1850</v>
      </c>
      <c r="D994" s="16" t="s">
        <v>1539</v>
      </c>
      <c r="E994" s="15" t="s">
        <v>1849</v>
      </c>
      <c r="F994" s="31">
        <v>8</v>
      </c>
      <c r="G994" s="114">
        <v>7</v>
      </c>
      <c r="H994" s="31">
        <v>7</v>
      </c>
      <c r="I994" s="31">
        <f t="shared" si="96"/>
        <v>7.3</v>
      </c>
      <c r="J994" s="15" t="str">
        <f>IF(I994&gt;=8,"G",IF(I994&gt;=7,"K",IF(I994&gt;=6,"TBK",IF(I994&gt;=5,"TB","KĐĐK"))))</f>
        <v>K</v>
      </c>
      <c r="K994" s="14"/>
    </row>
    <row r="995" spans="1:11" ht="12.75">
      <c r="A995" s="14">
        <v>3</v>
      </c>
      <c r="B995" s="15">
        <v>179123518</v>
      </c>
      <c r="C995" s="14" t="s">
        <v>1852</v>
      </c>
      <c r="D995" s="16" t="s">
        <v>753</v>
      </c>
      <c r="E995" s="15" t="s">
        <v>1849</v>
      </c>
      <c r="F995" s="31">
        <v>8</v>
      </c>
      <c r="G995" s="114">
        <v>6</v>
      </c>
      <c r="H995" s="31">
        <v>7</v>
      </c>
      <c r="I995" s="31">
        <f t="shared" si="96"/>
        <v>7.1</v>
      </c>
      <c r="J995" s="15" t="str">
        <f>IF(I995&gt;=8,"G",IF(I995&gt;=7,"K",IF(I995&gt;=6,"TBK",IF(I995&gt;=5,"TB","KĐĐK"))))</f>
        <v>K</v>
      </c>
      <c r="K995" s="14"/>
    </row>
    <row r="996" spans="1:11" ht="12.75">
      <c r="A996" s="14">
        <v>4</v>
      </c>
      <c r="B996" s="15">
        <v>179123520</v>
      </c>
      <c r="C996" s="14" t="s">
        <v>1853</v>
      </c>
      <c r="D996" s="16" t="s">
        <v>1854</v>
      </c>
      <c r="E996" s="15" t="s">
        <v>1849</v>
      </c>
      <c r="F996" s="31">
        <v>8</v>
      </c>
      <c r="G996" s="114">
        <v>6</v>
      </c>
      <c r="H996" s="31">
        <v>6</v>
      </c>
      <c r="I996" s="31">
        <f t="shared" si="96"/>
        <v>6.6</v>
      </c>
      <c r="J996" s="15" t="str">
        <f aca="true" t="shared" si="97" ref="J996:J1015">IF(I996&gt;=8,"G",IF(I996&gt;=7,"K",IF(I996&gt;=6,"TBK",IF(I996&gt;=5,"TB","KĐĐK"))))</f>
        <v>TBK</v>
      </c>
      <c r="K996" s="14"/>
    </row>
    <row r="997" spans="1:11" ht="12.75">
      <c r="A997" s="14">
        <v>5</v>
      </c>
      <c r="B997" s="15">
        <v>179123521</v>
      </c>
      <c r="C997" s="14" t="s">
        <v>1856</v>
      </c>
      <c r="D997" s="16" t="s">
        <v>1429</v>
      </c>
      <c r="E997" s="15" t="s">
        <v>1849</v>
      </c>
      <c r="F997" s="31">
        <v>8</v>
      </c>
      <c r="G997" s="114">
        <v>7</v>
      </c>
      <c r="H997" s="31">
        <v>7</v>
      </c>
      <c r="I997" s="31">
        <f t="shared" si="96"/>
        <v>7.3</v>
      </c>
      <c r="J997" s="15" t="str">
        <f t="shared" si="97"/>
        <v>K</v>
      </c>
      <c r="K997" s="14"/>
    </row>
    <row r="998" spans="1:11" ht="12.75">
      <c r="A998" s="14">
        <v>6</v>
      </c>
      <c r="B998" s="15">
        <v>179123522</v>
      </c>
      <c r="C998" s="14" t="s">
        <v>1571</v>
      </c>
      <c r="D998" s="16" t="s">
        <v>1857</v>
      </c>
      <c r="E998" s="15" t="s">
        <v>1849</v>
      </c>
      <c r="F998" s="31">
        <v>8</v>
      </c>
      <c r="G998" s="114">
        <v>7</v>
      </c>
      <c r="H998" s="31">
        <v>7</v>
      </c>
      <c r="I998" s="31">
        <f t="shared" si="96"/>
        <v>7.3</v>
      </c>
      <c r="J998" s="15" t="str">
        <f t="shared" si="97"/>
        <v>K</v>
      </c>
      <c r="K998" s="14"/>
    </row>
    <row r="999" spans="1:11" ht="12.75">
      <c r="A999" s="14">
        <v>7</v>
      </c>
      <c r="B999" s="15">
        <v>179123523</v>
      </c>
      <c r="C999" s="14" t="s">
        <v>1858</v>
      </c>
      <c r="D999" s="16" t="s">
        <v>1841</v>
      </c>
      <c r="E999" s="15" t="s">
        <v>1849</v>
      </c>
      <c r="F999" s="31">
        <v>7</v>
      </c>
      <c r="G999" s="114">
        <v>5</v>
      </c>
      <c r="H999" s="31">
        <v>7</v>
      </c>
      <c r="I999" s="31">
        <f t="shared" si="96"/>
        <v>6.6</v>
      </c>
      <c r="J999" s="15" t="str">
        <f t="shared" si="97"/>
        <v>TBK</v>
      </c>
      <c r="K999" s="14"/>
    </row>
    <row r="1000" spans="1:11" ht="12.75">
      <c r="A1000" s="14">
        <v>8</v>
      </c>
      <c r="B1000" s="15">
        <v>179123524</v>
      </c>
      <c r="C1000" s="14" t="s">
        <v>1860</v>
      </c>
      <c r="D1000" s="16" t="s">
        <v>1281</v>
      </c>
      <c r="E1000" s="15" t="s">
        <v>1849</v>
      </c>
      <c r="F1000" s="31">
        <v>8</v>
      </c>
      <c r="G1000" s="114">
        <v>7</v>
      </c>
      <c r="H1000" s="31">
        <v>7</v>
      </c>
      <c r="I1000" s="31">
        <f t="shared" si="96"/>
        <v>7.3</v>
      </c>
      <c r="J1000" s="15" t="str">
        <f t="shared" si="97"/>
        <v>K</v>
      </c>
      <c r="K1000" s="14"/>
    </row>
    <row r="1001" spans="1:11" ht="12.75">
      <c r="A1001" s="14">
        <v>9</v>
      </c>
      <c r="B1001" s="15">
        <v>179123525</v>
      </c>
      <c r="C1001" s="14" t="s">
        <v>1861</v>
      </c>
      <c r="D1001" s="16" t="s">
        <v>833</v>
      </c>
      <c r="E1001" s="15" t="s">
        <v>1849</v>
      </c>
      <c r="F1001" s="31">
        <v>8</v>
      </c>
      <c r="G1001" s="114">
        <v>7</v>
      </c>
      <c r="H1001" s="31">
        <v>7</v>
      </c>
      <c r="I1001" s="31">
        <f t="shared" si="96"/>
        <v>7.3</v>
      </c>
      <c r="J1001" s="15" t="str">
        <f t="shared" si="97"/>
        <v>K</v>
      </c>
      <c r="K1001" s="14"/>
    </row>
    <row r="1002" spans="1:11" ht="12.75">
      <c r="A1002" s="14">
        <v>10</v>
      </c>
      <c r="B1002" s="15">
        <v>179123527</v>
      </c>
      <c r="C1002" s="14" t="s">
        <v>1864</v>
      </c>
      <c r="D1002" s="16" t="s">
        <v>1865</v>
      </c>
      <c r="E1002" s="15" t="s">
        <v>1849</v>
      </c>
      <c r="F1002" s="31">
        <v>8</v>
      </c>
      <c r="G1002" s="114">
        <v>7</v>
      </c>
      <c r="H1002" s="31">
        <v>7</v>
      </c>
      <c r="I1002" s="31">
        <f t="shared" si="96"/>
        <v>7.3</v>
      </c>
      <c r="J1002" s="15" t="str">
        <f t="shared" si="97"/>
        <v>K</v>
      </c>
      <c r="K1002" s="14"/>
    </row>
    <row r="1003" spans="1:11" ht="12.75">
      <c r="A1003" s="14">
        <v>11</v>
      </c>
      <c r="B1003" s="15">
        <v>179123528</v>
      </c>
      <c r="C1003" s="14" t="s">
        <v>511</v>
      </c>
      <c r="D1003" s="16" t="s">
        <v>438</v>
      </c>
      <c r="E1003" s="15" t="s">
        <v>1849</v>
      </c>
      <c r="F1003" s="31">
        <v>7</v>
      </c>
      <c r="G1003" s="114">
        <v>7</v>
      </c>
      <c r="H1003" s="31">
        <v>6</v>
      </c>
      <c r="I1003" s="31">
        <f t="shared" si="96"/>
        <v>6.5</v>
      </c>
      <c r="J1003" s="15" t="str">
        <f t="shared" si="97"/>
        <v>TBK</v>
      </c>
      <c r="K1003" s="14"/>
    </row>
    <row r="1004" spans="1:11" ht="12.75">
      <c r="A1004" s="14">
        <v>12</v>
      </c>
      <c r="B1004" s="15">
        <v>179123529</v>
      </c>
      <c r="C1004" s="14" t="s">
        <v>1867</v>
      </c>
      <c r="D1004" s="16" t="s">
        <v>1390</v>
      </c>
      <c r="E1004" s="15" t="s">
        <v>1849</v>
      </c>
      <c r="F1004" s="31">
        <v>7</v>
      </c>
      <c r="G1004" s="114">
        <v>8</v>
      </c>
      <c r="H1004" s="31">
        <v>7</v>
      </c>
      <c r="I1004" s="31">
        <f t="shared" si="96"/>
        <v>7.2</v>
      </c>
      <c r="J1004" s="15" t="str">
        <f t="shared" si="97"/>
        <v>K</v>
      </c>
      <c r="K1004" s="14"/>
    </row>
    <row r="1005" spans="1:11" ht="12.75">
      <c r="A1005" s="14">
        <v>13</v>
      </c>
      <c r="B1005" s="15">
        <v>179123531</v>
      </c>
      <c r="C1005" s="14" t="s">
        <v>1868</v>
      </c>
      <c r="D1005" s="16" t="s">
        <v>239</v>
      </c>
      <c r="E1005" s="15" t="s">
        <v>1849</v>
      </c>
      <c r="F1005" s="31">
        <v>8</v>
      </c>
      <c r="G1005" s="114">
        <v>7</v>
      </c>
      <c r="H1005" s="31">
        <v>7</v>
      </c>
      <c r="I1005" s="31">
        <f t="shared" si="96"/>
        <v>7.3</v>
      </c>
      <c r="J1005" s="15" t="str">
        <f t="shared" si="97"/>
        <v>K</v>
      </c>
      <c r="K1005" s="14"/>
    </row>
    <row r="1006" spans="1:11" ht="12.75">
      <c r="A1006" s="14">
        <v>14</v>
      </c>
      <c r="B1006" s="15">
        <v>179123532</v>
      </c>
      <c r="C1006" s="14" t="s">
        <v>357</v>
      </c>
      <c r="D1006" s="16" t="s">
        <v>1415</v>
      </c>
      <c r="E1006" s="15" t="s">
        <v>1849</v>
      </c>
      <c r="F1006" s="31">
        <v>8</v>
      </c>
      <c r="G1006" s="114">
        <v>8</v>
      </c>
      <c r="H1006" s="31">
        <v>7</v>
      </c>
      <c r="I1006" s="31">
        <f t="shared" si="96"/>
        <v>7.5</v>
      </c>
      <c r="J1006" s="15" t="str">
        <f t="shared" si="97"/>
        <v>K</v>
      </c>
      <c r="K1006" s="14"/>
    </row>
    <row r="1007" spans="1:11" ht="12.75">
      <c r="A1007" s="14">
        <v>15</v>
      </c>
      <c r="B1007" s="15">
        <v>179123537</v>
      </c>
      <c r="C1007" s="14" t="s">
        <v>1871</v>
      </c>
      <c r="D1007" s="16" t="s">
        <v>896</v>
      </c>
      <c r="E1007" s="15" t="s">
        <v>1849</v>
      </c>
      <c r="F1007" s="31">
        <v>7</v>
      </c>
      <c r="G1007" s="114">
        <v>6</v>
      </c>
      <c r="H1007" s="31">
        <v>7</v>
      </c>
      <c r="I1007" s="31">
        <f t="shared" si="96"/>
        <v>6.800000000000001</v>
      </c>
      <c r="J1007" s="15" t="str">
        <f t="shared" si="97"/>
        <v>TBK</v>
      </c>
      <c r="K1007" s="14"/>
    </row>
    <row r="1008" spans="1:11" ht="12.75">
      <c r="A1008" s="14">
        <v>16</v>
      </c>
      <c r="B1008" s="15">
        <v>179123539</v>
      </c>
      <c r="C1008" s="14" t="s">
        <v>1874</v>
      </c>
      <c r="D1008" s="16" t="s">
        <v>945</v>
      </c>
      <c r="E1008" s="15" t="s">
        <v>1849</v>
      </c>
      <c r="F1008" s="31">
        <v>8</v>
      </c>
      <c r="G1008" s="114">
        <v>7</v>
      </c>
      <c r="H1008" s="31">
        <v>7</v>
      </c>
      <c r="I1008" s="31">
        <f t="shared" si="96"/>
        <v>7.3</v>
      </c>
      <c r="J1008" s="15" t="str">
        <f t="shared" si="97"/>
        <v>K</v>
      </c>
      <c r="K1008" s="14"/>
    </row>
    <row r="1009" spans="1:11" ht="12.75">
      <c r="A1009" s="14">
        <v>17</v>
      </c>
      <c r="B1009" s="15">
        <v>179123541</v>
      </c>
      <c r="C1009" s="14" t="s">
        <v>461</v>
      </c>
      <c r="D1009" s="16" t="s">
        <v>1390</v>
      </c>
      <c r="E1009" s="15" t="s">
        <v>1849</v>
      </c>
      <c r="F1009" s="31">
        <v>8</v>
      </c>
      <c r="G1009" s="114">
        <v>6</v>
      </c>
      <c r="H1009" s="31">
        <v>7</v>
      </c>
      <c r="I1009" s="31">
        <f t="shared" si="96"/>
        <v>7.1</v>
      </c>
      <c r="J1009" s="15" t="str">
        <f t="shared" si="97"/>
        <v>K</v>
      </c>
      <c r="K1009" s="14"/>
    </row>
    <row r="1010" spans="1:11" ht="12.75">
      <c r="A1010" s="14">
        <v>18</v>
      </c>
      <c r="B1010" s="15">
        <v>179123544</v>
      </c>
      <c r="C1010" s="14" t="s">
        <v>944</v>
      </c>
      <c r="D1010" s="16" t="s">
        <v>546</v>
      </c>
      <c r="E1010" s="15" t="s">
        <v>1849</v>
      </c>
      <c r="F1010" s="31">
        <v>8</v>
      </c>
      <c r="G1010" s="114">
        <v>7</v>
      </c>
      <c r="H1010" s="31">
        <v>7</v>
      </c>
      <c r="I1010" s="31">
        <f t="shared" si="96"/>
        <v>7.3</v>
      </c>
      <c r="J1010" s="15" t="str">
        <f t="shared" si="97"/>
        <v>K</v>
      </c>
      <c r="K1010" s="14"/>
    </row>
    <row r="1011" spans="1:11" ht="12.75">
      <c r="A1011" s="14">
        <v>19</v>
      </c>
      <c r="B1011" s="15">
        <v>179123545</v>
      </c>
      <c r="C1011" s="14" t="s">
        <v>1875</v>
      </c>
      <c r="D1011" s="16" t="s">
        <v>1390</v>
      </c>
      <c r="E1011" s="15" t="s">
        <v>1849</v>
      </c>
      <c r="F1011" s="31">
        <v>8</v>
      </c>
      <c r="G1011" s="114">
        <v>6</v>
      </c>
      <c r="H1011" s="31">
        <v>5</v>
      </c>
      <c r="I1011" s="31">
        <f t="shared" si="96"/>
        <v>6.1</v>
      </c>
      <c r="J1011" s="15" t="str">
        <f t="shared" si="97"/>
        <v>TBK</v>
      </c>
      <c r="K1011" s="14"/>
    </row>
    <row r="1012" spans="1:11" ht="12.75">
      <c r="A1012" s="14">
        <v>20</v>
      </c>
      <c r="B1012" s="15">
        <v>179123547</v>
      </c>
      <c r="C1012" s="14" t="s">
        <v>1412</v>
      </c>
      <c r="D1012" s="16" t="s">
        <v>911</v>
      </c>
      <c r="E1012" s="15" t="s">
        <v>1849</v>
      </c>
      <c r="F1012" s="31">
        <v>8</v>
      </c>
      <c r="G1012" s="114">
        <v>8</v>
      </c>
      <c r="H1012" s="31">
        <v>7</v>
      </c>
      <c r="I1012" s="31">
        <f t="shared" si="96"/>
        <v>7.5</v>
      </c>
      <c r="J1012" s="15" t="str">
        <f t="shared" si="97"/>
        <v>K</v>
      </c>
      <c r="K1012" s="14"/>
    </row>
    <row r="1013" spans="1:11" ht="12.75">
      <c r="A1013" s="14">
        <v>21</v>
      </c>
      <c r="B1013" s="15">
        <v>179123548</v>
      </c>
      <c r="C1013" s="14" t="s">
        <v>1877</v>
      </c>
      <c r="D1013" s="16" t="s">
        <v>549</v>
      </c>
      <c r="E1013" s="15" t="s">
        <v>1849</v>
      </c>
      <c r="F1013" s="31">
        <v>8</v>
      </c>
      <c r="G1013" s="114">
        <v>8</v>
      </c>
      <c r="H1013" s="31">
        <v>7</v>
      </c>
      <c r="I1013" s="31">
        <f t="shared" si="96"/>
        <v>7.5</v>
      </c>
      <c r="J1013" s="15" t="str">
        <f t="shared" si="97"/>
        <v>K</v>
      </c>
      <c r="K1013" s="14"/>
    </row>
    <row r="1014" spans="1:11" ht="12.75">
      <c r="A1014" s="14">
        <v>22</v>
      </c>
      <c r="B1014" s="15">
        <v>179123550</v>
      </c>
      <c r="C1014" s="14" t="s">
        <v>1879</v>
      </c>
      <c r="D1014" s="16" t="s">
        <v>1880</v>
      </c>
      <c r="E1014" s="15" t="s">
        <v>1849</v>
      </c>
      <c r="F1014" s="31">
        <v>8</v>
      </c>
      <c r="G1014" s="114">
        <v>7</v>
      </c>
      <c r="H1014" s="31">
        <v>7</v>
      </c>
      <c r="I1014" s="31">
        <f t="shared" si="96"/>
        <v>7.3</v>
      </c>
      <c r="J1014" s="15" t="str">
        <f t="shared" si="97"/>
        <v>K</v>
      </c>
      <c r="K1014" s="14"/>
    </row>
    <row r="1015" spans="1:11" ht="12.75">
      <c r="A1015" s="14">
        <v>23</v>
      </c>
      <c r="B1015" s="19">
        <v>179123552</v>
      </c>
      <c r="C1015" s="18" t="s">
        <v>1200</v>
      </c>
      <c r="D1015" s="56" t="s">
        <v>1884</v>
      </c>
      <c r="E1015" s="19" t="s">
        <v>1849</v>
      </c>
      <c r="F1015" s="32">
        <v>7</v>
      </c>
      <c r="G1015" s="126">
        <v>8</v>
      </c>
      <c r="H1015" s="32">
        <v>7</v>
      </c>
      <c r="I1015" s="32">
        <f t="shared" si="96"/>
        <v>7.2</v>
      </c>
      <c r="J1015" s="19" t="str">
        <f t="shared" si="97"/>
        <v>K</v>
      </c>
      <c r="K1015" s="18"/>
    </row>
    <row r="1016" spans="1:11" ht="12.75">
      <c r="A1016" s="130"/>
      <c r="B1016" s="131"/>
      <c r="C1016" s="130"/>
      <c r="D1016" s="132"/>
      <c r="E1016" s="131"/>
      <c r="F1016" s="133"/>
      <c r="G1016" s="135"/>
      <c r="H1016" s="133"/>
      <c r="I1016" s="133"/>
      <c r="J1016" s="131"/>
      <c r="K1016" s="130"/>
    </row>
    <row r="1017" spans="1:11" ht="12.75">
      <c r="A1017" s="130"/>
      <c r="B1017" s="131"/>
      <c r="C1017" s="130"/>
      <c r="D1017" s="132"/>
      <c r="E1017" s="131"/>
      <c r="F1017" s="133"/>
      <c r="G1017" s="135"/>
      <c r="H1017" s="133"/>
      <c r="I1017" s="133"/>
      <c r="J1017" s="131"/>
      <c r="K1017" s="130"/>
    </row>
    <row r="1018" spans="1:11" ht="12.75">
      <c r="A1018" s="130"/>
      <c r="B1018" s="131"/>
      <c r="C1018" s="130"/>
      <c r="D1018" s="132"/>
      <c r="E1018" s="131"/>
      <c r="F1018" s="133"/>
      <c r="G1018" s="135"/>
      <c r="H1018" s="133"/>
      <c r="I1018" s="133"/>
      <c r="J1018" s="131"/>
      <c r="K1018" s="130"/>
    </row>
    <row r="1019" spans="1:11" ht="12.75">
      <c r="A1019" s="136" t="s">
        <v>2080</v>
      </c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</row>
    <row r="1020" spans="1:11" ht="13.5">
      <c r="A1020" s="144" t="s">
        <v>2048</v>
      </c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144"/>
    </row>
    <row r="1021" spans="1:11" ht="13.5">
      <c r="A1021" s="127"/>
      <c r="B1021" s="127"/>
      <c r="C1021" s="127"/>
      <c r="D1021" s="127"/>
      <c r="E1021" s="127"/>
      <c r="F1021" s="127"/>
      <c r="G1021" s="127"/>
      <c r="H1021" s="127"/>
      <c r="I1021" s="127"/>
      <c r="J1021" s="127"/>
      <c r="K1021" s="127"/>
    </row>
    <row r="1022" spans="1:11" ht="13.5">
      <c r="A1022" s="127"/>
      <c r="B1022" s="127"/>
      <c r="C1022" s="127"/>
      <c r="D1022" s="127"/>
      <c r="E1022" s="127"/>
      <c r="F1022" s="127"/>
      <c r="G1022" s="127"/>
      <c r="H1022" s="127"/>
      <c r="I1022" s="127"/>
      <c r="J1022" s="127"/>
      <c r="K1022" s="127"/>
    </row>
    <row r="1023" spans="1:11" ht="12.75">
      <c r="A1023" s="27">
        <v>1</v>
      </c>
      <c r="B1023" s="28">
        <v>169311708</v>
      </c>
      <c r="C1023" s="27" t="s">
        <v>2050</v>
      </c>
      <c r="D1023" s="29" t="s">
        <v>783</v>
      </c>
      <c r="E1023" s="28" t="s">
        <v>2051</v>
      </c>
      <c r="F1023" s="30">
        <v>8</v>
      </c>
      <c r="G1023" s="123">
        <v>7</v>
      </c>
      <c r="H1023" s="30">
        <v>7</v>
      </c>
      <c r="I1023" s="30">
        <f aca="true" t="shared" si="98" ref="I1023:I1032">SUM(F1023*0.3+G1023*0.2+H1023*0.5)</f>
        <v>7.3</v>
      </c>
      <c r="J1023" s="28" t="str">
        <f aca="true" t="shared" si="99" ref="J1023:J1039">IF(I1023&gt;=8,"G",IF(I1023&gt;=7,"K",IF(I1023&gt;=6,"TBK",IF(I1023&gt;=5,"TB","KĐĐK"))))</f>
        <v>K</v>
      </c>
      <c r="K1023" s="29" t="s">
        <v>2056</v>
      </c>
    </row>
    <row r="1024" spans="1:11" ht="12.75">
      <c r="A1024" s="27">
        <v>2</v>
      </c>
      <c r="B1024" s="15">
        <v>170419302</v>
      </c>
      <c r="C1024" s="14" t="s">
        <v>2052</v>
      </c>
      <c r="D1024" s="16" t="s">
        <v>734</v>
      </c>
      <c r="E1024" s="15" t="s">
        <v>2087</v>
      </c>
      <c r="F1024" s="31">
        <v>8</v>
      </c>
      <c r="G1024" s="114">
        <v>7</v>
      </c>
      <c r="H1024" s="31">
        <v>6</v>
      </c>
      <c r="I1024" s="31">
        <f t="shared" si="98"/>
        <v>6.8</v>
      </c>
      <c r="J1024" s="15" t="str">
        <f t="shared" si="99"/>
        <v>TBK</v>
      </c>
      <c r="K1024" s="16" t="s">
        <v>2056</v>
      </c>
    </row>
    <row r="1025" spans="1:11" ht="12.75">
      <c r="A1025" s="27">
        <v>3</v>
      </c>
      <c r="B1025" s="15">
        <v>170419305</v>
      </c>
      <c r="C1025" s="14" t="s">
        <v>868</v>
      </c>
      <c r="D1025" s="16" t="s">
        <v>1214</v>
      </c>
      <c r="E1025" s="15" t="s">
        <v>2087</v>
      </c>
      <c r="F1025" s="31">
        <v>8</v>
      </c>
      <c r="G1025" s="114">
        <v>6</v>
      </c>
      <c r="H1025" s="31">
        <v>6</v>
      </c>
      <c r="I1025" s="31">
        <f t="shared" si="98"/>
        <v>6.6</v>
      </c>
      <c r="J1025" s="15" t="str">
        <f t="shared" si="99"/>
        <v>TBK</v>
      </c>
      <c r="K1025" s="16" t="s">
        <v>2056</v>
      </c>
    </row>
    <row r="1026" spans="1:11" ht="12.75">
      <c r="A1026" s="27">
        <v>4</v>
      </c>
      <c r="B1026" s="15">
        <v>170419281</v>
      </c>
      <c r="C1026" s="14" t="s">
        <v>377</v>
      </c>
      <c r="D1026" s="16" t="s">
        <v>274</v>
      </c>
      <c r="E1026" s="15" t="s">
        <v>2087</v>
      </c>
      <c r="F1026" s="31">
        <v>8</v>
      </c>
      <c r="G1026" s="114">
        <v>7</v>
      </c>
      <c r="H1026" s="31">
        <v>7</v>
      </c>
      <c r="I1026" s="31">
        <f t="shared" si="98"/>
        <v>7.3</v>
      </c>
      <c r="J1026" s="15" t="str">
        <f t="shared" si="99"/>
        <v>K</v>
      </c>
      <c r="K1026" s="16" t="s">
        <v>2056</v>
      </c>
    </row>
    <row r="1027" spans="1:11" ht="12.75">
      <c r="A1027" s="27">
        <v>5</v>
      </c>
      <c r="B1027" s="15">
        <v>170419308</v>
      </c>
      <c r="C1027" s="14" t="s">
        <v>934</v>
      </c>
      <c r="D1027" s="16" t="s">
        <v>2053</v>
      </c>
      <c r="E1027" s="15" t="s">
        <v>2087</v>
      </c>
      <c r="F1027" s="31">
        <v>8</v>
      </c>
      <c r="G1027" s="114">
        <v>7</v>
      </c>
      <c r="H1027" s="31">
        <v>7</v>
      </c>
      <c r="I1027" s="31">
        <f t="shared" si="98"/>
        <v>7.3</v>
      </c>
      <c r="J1027" s="15" t="str">
        <f t="shared" si="99"/>
        <v>K</v>
      </c>
      <c r="K1027" s="16" t="s">
        <v>2056</v>
      </c>
    </row>
    <row r="1028" spans="1:11" ht="12.75">
      <c r="A1028" s="27">
        <v>6</v>
      </c>
      <c r="B1028" s="15">
        <v>170419280</v>
      </c>
      <c r="C1028" s="14" t="s">
        <v>2054</v>
      </c>
      <c r="D1028" s="16" t="s">
        <v>392</v>
      </c>
      <c r="E1028" s="15" t="s">
        <v>2087</v>
      </c>
      <c r="F1028" s="31">
        <v>8</v>
      </c>
      <c r="G1028" s="114">
        <v>7</v>
      </c>
      <c r="H1028" s="31">
        <v>7</v>
      </c>
      <c r="I1028" s="31">
        <f t="shared" si="98"/>
        <v>7.3</v>
      </c>
      <c r="J1028" s="15" t="str">
        <f t="shared" si="99"/>
        <v>K</v>
      </c>
      <c r="K1028" s="16" t="s">
        <v>2056</v>
      </c>
    </row>
    <row r="1029" spans="1:11" ht="12.75">
      <c r="A1029" s="27">
        <v>7</v>
      </c>
      <c r="B1029" s="15"/>
      <c r="C1029" s="14" t="s">
        <v>2055</v>
      </c>
      <c r="D1029" s="16" t="s">
        <v>478</v>
      </c>
      <c r="E1029" s="15"/>
      <c r="F1029" s="31">
        <v>8</v>
      </c>
      <c r="G1029" s="114">
        <v>6</v>
      </c>
      <c r="H1029" s="31">
        <v>7</v>
      </c>
      <c r="I1029" s="31">
        <f t="shared" si="98"/>
        <v>7.1</v>
      </c>
      <c r="J1029" s="15" t="str">
        <f t="shared" si="99"/>
        <v>K</v>
      </c>
      <c r="K1029" s="16" t="s">
        <v>2056</v>
      </c>
    </row>
    <row r="1030" spans="1:11" ht="12.75">
      <c r="A1030" s="27">
        <v>8</v>
      </c>
      <c r="B1030" s="15"/>
      <c r="C1030" s="14" t="s">
        <v>843</v>
      </c>
      <c r="D1030" s="16" t="s">
        <v>417</v>
      </c>
      <c r="E1030" s="15"/>
      <c r="F1030" s="31">
        <v>8</v>
      </c>
      <c r="G1030" s="114">
        <v>8</v>
      </c>
      <c r="H1030" s="31">
        <v>7</v>
      </c>
      <c r="I1030" s="31">
        <f t="shared" si="98"/>
        <v>7.5</v>
      </c>
      <c r="J1030" s="15" t="str">
        <f t="shared" si="99"/>
        <v>K</v>
      </c>
      <c r="K1030" s="16" t="s">
        <v>2056</v>
      </c>
    </row>
    <row r="1031" spans="1:11" ht="12.75">
      <c r="A1031" s="27">
        <v>9</v>
      </c>
      <c r="B1031" s="15"/>
      <c r="C1031" s="14" t="s">
        <v>1964</v>
      </c>
      <c r="D1031" s="16" t="s">
        <v>914</v>
      </c>
      <c r="E1031" s="15"/>
      <c r="F1031" s="31">
        <v>8</v>
      </c>
      <c r="G1031" s="114">
        <v>7</v>
      </c>
      <c r="H1031" s="31">
        <v>6</v>
      </c>
      <c r="I1031" s="31">
        <f t="shared" si="98"/>
        <v>6.8</v>
      </c>
      <c r="J1031" s="15" t="str">
        <f t="shared" si="99"/>
        <v>TBK</v>
      </c>
      <c r="K1031" s="16" t="s">
        <v>2056</v>
      </c>
    </row>
    <row r="1032" spans="1:11" ht="12.75">
      <c r="A1032" s="27">
        <v>10</v>
      </c>
      <c r="B1032" s="15">
        <v>169321786</v>
      </c>
      <c r="C1032" s="14" t="s">
        <v>2088</v>
      </c>
      <c r="D1032" s="16" t="s">
        <v>638</v>
      </c>
      <c r="E1032" s="15"/>
      <c r="F1032" s="31">
        <v>7</v>
      </c>
      <c r="G1032" s="114">
        <v>7</v>
      </c>
      <c r="H1032" s="31">
        <v>5</v>
      </c>
      <c r="I1032" s="31">
        <f t="shared" si="98"/>
        <v>6</v>
      </c>
      <c r="J1032" s="15" t="str">
        <f t="shared" si="99"/>
        <v>TBK</v>
      </c>
      <c r="K1032" s="16" t="s">
        <v>2056</v>
      </c>
    </row>
    <row r="1033" spans="1:11" ht="12.75">
      <c r="A1033" s="27">
        <v>11</v>
      </c>
      <c r="B1033" s="15">
        <v>1179322633</v>
      </c>
      <c r="C1033" s="14" t="s">
        <v>1489</v>
      </c>
      <c r="D1033" s="14" t="s">
        <v>701</v>
      </c>
      <c r="E1033" s="15" t="s">
        <v>402</v>
      </c>
      <c r="F1033" s="31">
        <v>5</v>
      </c>
      <c r="G1033" s="114"/>
      <c r="H1033" s="31"/>
      <c r="I1033" s="31"/>
      <c r="J1033" s="125" t="str">
        <f t="shared" si="99"/>
        <v>KĐĐK</v>
      </c>
      <c r="K1033" s="16" t="s">
        <v>2056</v>
      </c>
    </row>
    <row r="1034" spans="1:11" ht="12.75">
      <c r="A1034" s="27">
        <v>12</v>
      </c>
      <c r="B1034" s="14"/>
      <c r="C1034" s="14" t="s">
        <v>2060</v>
      </c>
      <c r="D1034" s="16" t="s">
        <v>1967</v>
      </c>
      <c r="E1034" s="14"/>
      <c r="F1034" s="31">
        <v>7</v>
      </c>
      <c r="G1034" s="114">
        <v>8</v>
      </c>
      <c r="H1034" s="31">
        <v>7</v>
      </c>
      <c r="I1034" s="31">
        <f>SUM(F1034*0.3+G1034*0.2+H1034*0.5)</f>
        <v>7.2</v>
      </c>
      <c r="J1034" s="15" t="str">
        <f t="shared" si="99"/>
        <v>K</v>
      </c>
      <c r="K1034" s="16" t="s">
        <v>2056</v>
      </c>
    </row>
    <row r="1035" spans="1:11" ht="12.75">
      <c r="A1035" s="27">
        <v>13</v>
      </c>
      <c r="B1035" s="14">
        <v>1827243128</v>
      </c>
      <c r="C1035" s="14" t="s">
        <v>2061</v>
      </c>
      <c r="D1035" s="16" t="s">
        <v>2068</v>
      </c>
      <c r="E1035" s="14" t="s">
        <v>2078</v>
      </c>
      <c r="F1035" s="31">
        <v>7</v>
      </c>
      <c r="G1035" s="114">
        <v>7</v>
      </c>
      <c r="H1035" s="31">
        <v>7</v>
      </c>
      <c r="I1035" s="31">
        <f>SUM(F1035*0.3+G1035*0.2+H1035*0.5)</f>
        <v>7</v>
      </c>
      <c r="J1035" s="15" t="str">
        <f t="shared" si="99"/>
        <v>K</v>
      </c>
      <c r="K1035" s="16" t="s">
        <v>2056</v>
      </c>
    </row>
    <row r="1036" spans="1:11" ht="12.75">
      <c r="A1036" s="27">
        <v>14</v>
      </c>
      <c r="B1036" s="14">
        <v>162330743</v>
      </c>
      <c r="C1036" s="14" t="s">
        <v>1942</v>
      </c>
      <c r="D1036" s="16" t="s">
        <v>1032</v>
      </c>
      <c r="E1036" s="14"/>
      <c r="F1036" s="31">
        <v>7</v>
      </c>
      <c r="G1036" s="114">
        <v>8</v>
      </c>
      <c r="H1036" s="31">
        <v>7</v>
      </c>
      <c r="I1036" s="31">
        <f>SUM(F1036*0.3+G1036*0.2+H1036*0.5)</f>
        <v>7.2</v>
      </c>
      <c r="J1036" s="15" t="str">
        <f t="shared" si="99"/>
        <v>K</v>
      </c>
      <c r="K1036" s="16" t="s">
        <v>2056</v>
      </c>
    </row>
    <row r="1037" spans="1:11" ht="12.75">
      <c r="A1037" s="27">
        <v>15</v>
      </c>
      <c r="B1037" s="14"/>
      <c r="C1037" s="14" t="s">
        <v>461</v>
      </c>
      <c r="D1037" s="16" t="s">
        <v>1943</v>
      </c>
      <c r="E1037" s="14"/>
      <c r="F1037" s="31"/>
      <c r="G1037" s="114">
        <v>7</v>
      </c>
      <c r="H1037" s="31"/>
      <c r="I1037" s="31"/>
      <c r="J1037" s="125" t="str">
        <f t="shared" si="99"/>
        <v>KĐĐK</v>
      </c>
      <c r="K1037" s="16" t="s">
        <v>2056</v>
      </c>
    </row>
    <row r="1038" spans="1:11" ht="12.75">
      <c r="A1038" s="27">
        <v>16</v>
      </c>
      <c r="B1038" s="15">
        <v>10110</v>
      </c>
      <c r="C1038" s="14" t="s">
        <v>2058</v>
      </c>
      <c r="D1038" s="16" t="s">
        <v>2059</v>
      </c>
      <c r="E1038" s="14"/>
      <c r="F1038" s="31">
        <v>8</v>
      </c>
      <c r="G1038" s="114">
        <v>6</v>
      </c>
      <c r="H1038" s="31">
        <v>7</v>
      </c>
      <c r="I1038" s="31">
        <f>SUM(F1038*0.3+G1038*0.2+H1038*0.5)</f>
        <v>7.1</v>
      </c>
      <c r="J1038" s="15" t="str">
        <f t="shared" si="99"/>
        <v>K</v>
      </c>
      <c r="K1038" s="16" t="s">
        <v>2056</v>
      </c>
    </row>
    <row r="1039" spans="1:11" ht="12.75">
      <c r="A1039" s="27">
        <v>17</v>
      </c>
      <c r="B1039" s="19">
        <v>169311740</v>
      </c>
      <c r="C1039" s="18" t="s">
        <v>1295</v>
      </c>
      <c r="D1039" s="56" t="s">
        <v>239</v>
      </c>
      <c r="E1039" s="19" t="s">
        <v>2057</v>
      </c>
      <c r="F1039" s="32">
        <v>7</v>
      </c>
      <c r="G1039" s="126">
        <v>6</v>
      </c>
      <c r="H1039" s="32">
        <v>8</v>
      </c>
      <c r="I1039" s="32">
        <f>SUM(F1039*0.3+G1039*0.2+H1039*0.5)</f>
        <v>7.300000000000001</v>
      </c>
      <c r="J1039" s="19" t="str">
        <f t="shared" si="99"/>
        <v>K</v>
      </c>
      <c r="K1039" s="56" t="s">
        <v>2056</v>
      </c>
    </row>
  </sheetData>
  <sheetProtection/>
  <mergeCells count="14">
    <mergeCell ref="A1019:K1019"/>
    <mergeCell ref="A1020:K1020"/>
    <mergeCell ref="F6:H6"/>
    <mergeCell ref="I6:I7"/>
    <mergeCell ref="J6:J7"/>
    <mergeCell ref="K6:K7"/>
    <mergeCell ref="A6:A7"/>
    <mergeCell ref="B6:B7"/>
    <mergeCell ref="C6:D7"/>
    <mergeCell ref="E6:E7"/>
    <mergeCell ref="A2:K2"/>
    <mergeCell ref="A3:K3"/>
    <mergeCell ref="A1:K1"/>
    <mergeCell ref="A4:K4"/>
  </mergeCells>
  <printOptions/>
  <pageMargins left="0.44" right="0.15" top="0.5" bottom="0.36" header="0.5" footer="0.3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9">
      <selection activeCell="G13" sqref="G1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8.28125" style="0" customWidth="1"/>
    <col min="4" max="4" width="8.00390625" style="0" customWidth="1"/>
    <col min="5" max="5" width="10.140625" style="0" customWidth="1"/>
    <col min="6" max="6" width="7.421875" style="0" customWidth="1"/>
    <col min="7" max="7" width="6.8515625" style="0" customWidth="1"/>
    <col min="8" max="8" width="7.421875" style="0" customWidth="1"/>
    <col min="9" max="10" width="7.28125" style="0" customWidth="1"/>
    <col min="11" max="11" width="7.57421875" style="0" customWidth="1"/>
    <col min="12" max="13" width="7.28125" style="0" customWidth="1"/>
    <col min="14" max="14" width="7.140625" style="0" customWidth="1"/>
    <col min="15" max="15" width="7.7109375" style="0" customWidth="1"/>
  </cols>
  <sheetData>
    <row r="1" spans="1:16" ht="15.75">
      <c r="A1" s="139" t="s">
        <v>2081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5.75">
      <c r="A2" s="139" t="s">
        <v>2083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5.75">
      <c r="A3" s="140" t="s">
        <v>2090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2.75">
      <c r="A4" s="141" t="s">
        <v>2095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6" spans="1:16" ht="12.75">
      <c r="A6" s="137" t="s">
        <v>2038</v>
      </c>
      <c r="B6" s="137" t="s">
        <v>2041</v>
      </c>
      <c r="C6" s="137" t="s">
        <v>2039</v>
      </c>
      <c r="D6" s="137"/>
      <c r="E6" s="137" t="s">
        <v>2040</v>
      </c>
      <c r="F6" s="137" t="s">
        <v>2042</v>
      </c>
      <c r="G6" s="137"/>
      <c r="H6" s="137"/>
      <c r="I6" s="137"/>
      <c r="J6" s="137" t="s">
        <v>2079</v>
      </c>
      <c r="K6" s="137"/>
      <c r="L6" s="137"/>
      <c r="M6" s="137"/>
      <c r="N6" s="137" t="s">
        <v>2043</v>
      </c>
      <c r="O6" s="137" t="s">
        <v>2047</v>
      </c>
      <c r="P6" s="137" t="s">
        <v>2044</v>
      </c>
    </row>
    <row r="7" spans="1:16" ht="12.75">
      <c r="A7" s="137"/>
      <c r="B7" s="137"/>
      <c r="C7" s="137"/>
      <c r="D7" s="137"/>
      <c r="E7" s="137"/>
      <c r="F7" s="26" t="s">
        <v>2045</v>
      </c>
      <c r="G7" s="42" t="s">
        <v>2046</v>
      </c>
      <c r="H7" s="26" t="s">
        <v>1045</v>
      </c>
      <c r="I7" s="26" t="s">
        <v>2043</v>
      </c>
      <c r="J7" s="26" t="s">
        <v>2045</v>
      </c>
      <c r="K7" s="26" t="s">
        <v>2046</v>
      </c>
      <c r="L7" s="26" t="s">
        <v>1045</v>
      </c>
      <c r="M7" s="26" t="s">
        <v>2043</v>
      </c>
      <c r="N7" s="137"/>
      <c r="O7" s="137"/>
      <c r="P7" s="137"/>
    </row>
    <row r="8" spans="1:16" ht="15.75">
      <c r="A8" s="78">
        <v>1</v>
      </c>
      <c r="B8" s="79">
        <v>178223009</v>
      </c>
      <c r="C8" s="78" t="s">
        <v>1487</v>
      </c>
      <c r="D8" s="80" t="s">
        <v>911</v>
      </c>
      <c r="E8" s="79" t="s">
        <v>100</v>
      </c>
      <c r="F8" s="81">
        <v>8</v>
      </c>
      <c r="G8" s="81">
        <v>6</v>
      </c>
      <c r="H8" s="81">
        <v>7</v>
      </c>
      <c r="I8" s="81">
        <f aca="true" t="shared" si="0" ref="I8:I39">SUM(F8*0.3+G8*0.2+H8*0.5)</f>
        <v>7.1</v>
      </c>
      <c r="J8" s="81">
        <v>8</v>
      </c>
      <c r="K8" s="81">
        <v>6</v>
      </c>
      <c r="L8" s="81">
        <v>5</v>
      </c>
      <c r="M8" s="81">
        <f aca="true" t="shared" si="1" ref="M8:M39">SUM(J8*0.3+K8*0.2+L8*0.5)</f>
        <v>6.1</v>
      </c>
      <c r="N8" s="81">
        <f aca="true" t="shared" si="2" ref="N8:N39">SUM(I8+M8)/2</f>
        <v>6.6</v>
      </c>
      <c r="O8" s="73" t="str">
        <f aca="true" t="shared" si="3" ref="O8:O39">IF(N8&gt;=8,"G",IF(N8&gt;=7,"K",IF(N8&gt;=6,"TBK",IF(N8&gt;=5,"TB","KĐĐK"))))</f>
        <v>TBK</v>
      </c>
      <c r="P8" s="78"/>
    </row>
    <row r="9" spans="1:16" ht="15.75">
      <c r="A9" s="78">
        <v>2</v>
      </c>
      <c r="B9" s="79">
        <v>178223012</v>
      </c>
      <c r="C9" s="78" t="s">
        <v>1952</v>
      </c>
      <c r="D9" s="80" t="s">
        <v>1564</v>
      </c>
      <c r="E9" s="79" t="s">
        <v>100</v>
      </c>
      <c r="F9" s="81">
        <v>8</v>
      </c>
      <c r="G9" s="81">
        <v>6</v>
      </c>
      <c r="H9" s="81">
        <v>7</v>
      </c>
      <c r="I9" s="81">
        <f t="shared" si="0"/>
        <v>7.1</v>
      </c>
      <c r="J9" s="81">
        <v>8</v>
      </c>
      <c r="K9" s="81">
        <v>8</v>
      </c>
      <c r="L9" s="81">
        <v>8</v>
      </c>
      <c r="M9" s="81">
        <f t="shared" si="1"/>
        <v>8</v>
      </c>
      <c r="N9" s="81">
        <f t="shared" si="2"/>
        <v>7.55</v>
      </c>
      <c r="O9" s="73" t="str">
        <f t="shared" si="3"/>
        <v>K</v>
      </c>
      <c r="P9" s="78"/>
    </row>
    <row r="10" spans="1:16" ht="15.75">
      <c r="A10" s="82">
        <v>3</v>
      </c>
      <c r="B10" s="83">
        <v>178223013</v>
      </c>
      <c r="C10" s="84" t="s">
        <v>1953</v>
      </c>
      <c r="D10" s="85" t="s">
        <v>239</v>
      </c>
      <c r="E10" s="83" t="s">
        <v>100</v>
      </c>
      <c r="F10" s="81">
        <v>8</v>
      </c>
      <c r="G10" s="81">
        <v>6</v>
      </c>
      <c r="H10" s="81">
        <v>7</v>
      </c>
      <c r="I10" s="81">
        <f t="shared" si="0"/>
        <v>7.1</v>
      </c>
      <c r="J10" s="81">
        <v>8</v>
      </c>
      <c r="K10" s="81">
        <v>8</v>
      </c>
      <c r="L10" s="81">
        <v>8</v>
      </c>
      <c r="M10" s="81">
        <f t="shared" si="1"/>
        <v>8</v>
      </c>
      <c r="N10" s="81">
        <f t="shared" si="2"/>
        <v>7.55</v>
      </c>
      <c r="O10" s="73" t="str">
        <f t="shared" si="3"/>
        <v>K</v>
      </c>
      <c r="P10" s="78"/>
    </row>
    <row r="11" spans="1:16" ht="15.75">
      <c r="A11" s="86">
        <v>4</v>
      </c>
      <c r="B11" s="87">
        <v>178224853</v>
      </c>
      <c r="C11" s="86" t="s">
        <v>2017</v>
      </c>
      <c r="D11" s="88" t="s">
        <v>1913</v>
      </c>
      <c r="E11" s="87" t="s">
        <v>214</v>
      </c>
      <c r="F11" s="89">
        <v>8</v>
      </c>
      <c r="G11" s="89">
        <v>6</v>
      </c>
      <c r="H11" s="89">
        <v>6</v>
      </c>
      <c r="I11" s="89">
        <f t="shared" si="0"/>
        <v>6.6</v>
      </c>
      <c r="J11" s="89">
        <v>8</v>
      </c>
      <c r="K11" s="89">
        <v>6</v>
      </c>
      <c r="L11" s="89">
        <v>8</v>
      </c>
      <c r="M11" s="89">
        <f t="shared" si="1"/>
        <v>7.6</v>
      </c>
      <c r="N11" s="89">
        <f t="shared" si="2"/>
        <v>7.1</v>
      </c>
      <c r="O11" s="90" t="str">
        <f t="shared" si="3"/>
        <v>K</v>
      </c>
      <c r="P11" s="86"/>
    </row>
    <row r="12" spans="1:16" ht="15.75">
      <c r="A12" s="86">
        <v>5</v>
      </c>
      <c r="B12" s="87">
        <v>178224854</v>
      </c>
      <c r="C12" s="86" t="s">
        <v>946</v>
      </c>
      <c r="D12" s="88" t="s">
        <v>1390</v>
      </c>
      <c r="E12" s="87" t="s">
        <v>214</v>
      </c>
      <c r="F12" s="89">
        <v>8</v>
      </c>
      <c r="G12" s="89">
        <v>6</v>
      </c>
      <c r="H12" s="89">
        <v>5</v>
      </c>
      <c r="I12" s="89">
        <f t="shared" si="0"/>
        <v>6.1</v>
      </c>
      <c r="J12" s="89">
        <v>8</v>
      </c>
      <c r="K12" s="89">
        <v>6</v>
      </c>
      <c r="L12" s="89">
        <v>7</v>
      </c>
      <c r="M12" s="89">
        <f t="shared" si="1"/>
        <v>7.1</v>
      </c>
      <c r="N12" s="89">
        <f t="shared" si="2"/>
        <v>6.6</v>
      </c>
      <c r="O12" s="90" t="str">
        <f t="shared" si="3"/>
        <v>TBK</v>
      </c>
      <c r="P12" s="86"/>
    </row>
    <row r="13" spans="1:16" ht="15.75">
      <c r="A13" s="86">
        <v>6</v>
      </c>
      <c r="B13" s="87">
        <v>178224855</v>
      </c>
      <c r="C13" s="86" t="s">
        <v>2018</v>
      </c>
      <c r="D13" s="88" t="s">
        <v>280</v>
      </c>
      <c r="E13" s="87" t="s">
        <v>214</v>
      </c>
      <c r="F13" s="89">
        <v>8</v>
      </c>
      <c r="G13" s="89">
        <v>6</v>
      </c>
      <c r="H13" s="89">
        <v>5</v>
      </c>
      <c r="I13" s="89">
        <f t="shared" si="0"/>
        <v>6.1</v>
      </c>
      <c r="J13" s="89">
        <v>8</v>
      </c>
      <c r="K13" s="89">
        <v>7</v>
      </c>
      <c r="L13" s="89">
        <v>8</v>
      </c>
      <c r="M13" s="89">
        <f t="shared" si="1"/>
        <v>7.8</v>
      </c>
      <c r="N13" s="89">
        <f t="shared" si="2"/>
        <v>6.949999999999999</v>
      </c>
      <c r="O13" s="90" t="str">
        <f t="shared" si="3"/>
        <v>TBK</v>
      </c>
      <c r="P13" s="86"/>
    </row>
    <row r="14" spans="1:16" ht="15.75">
      <c r="A14" s="86">
        <v>7</v>
      </c>
      <c r="B14" s="87">
        <v>178224856</v>
      </c>
      <c r="C14" s="86" t="s">
        <v>1200</v>
      </c>
      <c r="D14" s="88" t="s">
        <v>277</v>
      </c>
      <c r="E14" s="87" t="s">
        <v>214</v>
      </c>
      <c r="F14" s="89">
        <v>8</v>
      </c>
      <c r="G14" s="89">
        <v>6</v>
      </c>
      <c r="H14" s="89">
        <v>7</v>
      </c>
      <c r="I14" s="89">
        <f t="shared" si="0"/>
        <v>7.1</v>
      </c>
      <c r="J14" s="89">
        <v>8</v>
      </c>
      <c r="K14" s="89">
        <v>5</v>
      </c>
      <c r="L14" s="89">
        <v>7</v>
      </c>
      <c r="M14" s="89">
        <f t="shared" si="1"/>
        <v>6.9</v>
      </c>
      <c r="N14" s="89">
        <f t="shared" si="2"/>
        <v>7</v>
      </c>
      <c r="O14" s="90" t="str">
        <f t="shared" si="3"/>
        <v>K</v>
      </c>
      <c r="P14" s="86"/>
    </row>
    <row r="15" spans="1:16" ht="15.75">
      <c r="A15" s="86">
        <v>8</v>
      </c>
      <c r="B15" s="87">
        <v>178224857</v>
      </c>
      <c r="C15" s="86" t="s">
        <v>2019</v>
      </c>
      <c r="D15" s="88" t="s">
        <v>1517</v>
      </c>
      <c r="E15" s="87" t="s">
        <v>214</v>
      </c>
      <c r="F15" s="89">
        <v>8</v>
      </c>
      <c r="G15" s="89">
        <v>6</v>
      </c>
      <c r="H15" s="89">
        <v>5</v>
      </c>
      <c r="I15" s="89">
        <f t="shared" si="0"/>
        <v>6.1</v>
      </c>
      <c r="J15" s="89">
        <v>8</v>
      </c>
      <c r="K15" s="89">
        <v>7</v>
      </c>
      <c r="L15" s="89">
        <v>8</v>
      </c>
      <c r="M15" s="89">
        <f t="shared" si="1"/>
        <v>7.8</v>
      </c>
      <c r="N15" s="89">
        <f t="shared" si="2"/>
        <v>6.949999999999999</v>
      </c>
      <c r="O15" s="90" t="str">
        <f t="shared" si="3"/>
        <v>TBK</v>
      </c>
      <c r="P15" s="86"/>
    </row>
    <row r="16" spans="1:16" ht="15.75">
      <c r="A16" s="86">
        <v>9</v>
      </c>
      <c r="B16" s="87">
        <v>178224859</v>
      </c>
      <c r="C16" s="86" t="s">
        <v>2020</v>
      </c>
      <c r="D16" s="88" t="s">
        <v>1517</v>
      </c>
      <c r="E16" s="87" t="s">
        <v>214</v>
      </c>
      <c r="F16" s="89">
        <v>8</v>
      </c>
      <c r="G16" s="89">
        <v>6</v>
      </c>
      <c r="H16" s="89">
        <v>8</v>
      </c>
      <c r="I16" s="89">
        <f t="shared" si="0"/>
        <v>7.6</v>
      </c>
      <c r="J16" s="89">
        <v>8</v>
      </c>
      <c r="K16" s="89">
        <v>8</v>
      </c>
      <c r="L16" s="89">
        <v>8</v>
      </c>
      <c r="M16" s="89">
        <f t="shared" si="1"/>
        <v>8</v>
      </c>
      <c r="N16" s="89">
        <f t="shared" si="2"/>
        <v>7.8</v>
      </c>
      <c r="O16" s="90" t="str">
        <f t="shared" si="3"/>
        <v>K</v>
      </c>
      <c r="P16" s="86"/>
    </row>
    <row r="17" spans="1:16" ht="15.75">
      <c r="A17" s="86">
        <v>10</v>
      </c>
      <c r="B17" s="87">
        <v>178224861</v>
      </c>
      <c r="C17" s="86" t="s">
        <v>686</v>
      </c>
      <c r="D17" s="88" t="s">
        <v>462</v>
      </c>
      <c r="E17" s="87" t="s">
        <v>214</v>
      </c>
      <c r="F17" s="89">
        <v>8</v>
      </c>
      <c r="G17" s="89">
        <v>7</v>
      </c>
      <c r="H17" s="89">
        <v>6</v>
      </c>
      <c r="I17" s="89">
        <f t="shared" si="0"/>
        <v>6.8</v>
      </c>
      <c r="J17" s="89">
        <v>8</v>
      </c>
      <c r="K17" s="89">
        <v>5</v>
      </c>
      <c r="L17" s="89">
        <v>2</v>
      </c>
      <c r="M17" s="89">
        <f t="shared" si="1"/>
        <v>4.4</v>
      </c>
      <c r="N17" s="89">
        <f t="shared" si="2"/>
        <v>5.6</v>
      </c>
      <c r="O17" s="90" t="str">
        <f t="shared" si="3"/>
        <v>TB</v>
      </c>
      <c r="P17" s="86"/>
    </row>
    <row r="18" spans="1:16" ht="15.75">
      <c r="A18" s="86">
        <v>11</v>
      </c>
      <c r="B18" s="87">
        <v>178224874</v>
      </c>
      <c r="C18" s="86" t="s">
        <v>2027</v>
      </c>
      <c r="D18" s="88" t="s">
        <v>638</v>
      </c>
      <c r="E18" s="87" t="s">
        <v>214</v>
      </c>
      <c r="F18" s="89">
        <v>8</v>
      </c>
      <c r="G18" s="89">
        <v>6</v>
      </c>
      <c r="H18" s="89">
        <v>5</v>
      </c>
      <c r="I18" s="89">
        <f t="shared" si="0"/>
        <v>6.1</v>
      </c>
      <c r="J18" s="89">
        <v>8</v>
      </c>
      <c r="K18" s="89">
        <v>6</v>
      </c>
      <c r="L18" s="89">
        <v>6</v>
      </c>
      <c r="M18" s="89">
        <f t="shared" si="1"/>
        <v>6.6</v>
      </c>
      <c r="N18" s="89">
        <f t="shared" si="2"/>
        <v>6.35</v>
      </c>
      <c r="O18" s="90" t="str">
        <f t="shared" si="3"/>
        <v>TBK</v>
      </c>
      <c r="P18" s="86"/>
    </row>
    <row r="19" spans="1:16" ht="15.75">
      <c r="A19" s="86">
        <v>12</v>
      </c>
      <c r="B19" s="87">
        <v>178224877</v>
      </c>
      <c r="C19" s="86" t="s">
        <v>2029</v>
      </c>
      <c r="D19" s="88" t="s">
        <v>294</v>
      </c>
      <c r="E19" s="87" t="s">
        <v>214</v>
      </c>
      <c r="F19" s="89">
        <v>8</v>
      </c>
      <c r="G19" s="89">
        <v>6</v>
      </c>
      <c r="H19" s="89">
        <v>6</v>
      </c>
      <c r="I19" s="89">
        <f t="shared" si="0"/>
        <v>6.6</v>
      </c>
      <c r="J19" s="89">
        <v>8</v>
      </c>
      <c r="K19" s="89">
        <v>6</v>
      </c>
      <c r="L19" s="89">
        <v>7</v>
      </c>
      <c r="M19" s="89">
        <f t="shared" si="1"/>
        <v>7.1</v>
      </c>
      <c r="N19" s="89">
        <f t="shared" si="2"/>
        <v>6.85</v>
      </c>
      <c r="O19" s="90" t="str">
        <f t="shared" si="3"/>
        <v>TBK</v>
      </c>
      <c r="P19" s="86"/>
    </row>
    <row r="20" spans="1:16" ht="15.75">
      <c r="A20" s="86">
        <v>13</v>
      </c>
      <c r="B20" s="87">
        <v>178224879</v>
      </c>
      <c r="C20" s="86" t="s">
        <v>686</v>
      </c>
      <c r="D20" s="88" t="s">
        <v>1759</v>
      </c>
      <c r="E20" s="87" t="s">
        <v>214</v>
      </c>
      <c r="F20" s="89">
        <v>8</v>
      </c>
      <c r="G20" s="89">
        <v>6</v>
      </c>
      <c r="H20" s="89">
        <v>6</v>
      </c>
      <c r="I20" s="89">
        <f t="shared" si="0"/>
        <v>6.6</v>
      </c>
      <c r="J20" s="89">
        <v>8</v>
      </c>
      <c r="K20" s="89">
        <v>6</v>
      </c>
      <c r="L20" s="89">
        <v>8</v>
      </c>
      <c r="M20" s="89">
        <f t="shared" si="1"/>
        <v>7.6</v>
      </c>
      <c r="N20" s="89">
        <f t="shared" si="2"/>
        <v>7.1</v>
      </c>
      <c r="O20" s="90" t="str">
        <f t="shared" si="3"/>
        <v>K</v>
      </c>
      <c r="P20" s="86"/>
    </row>
    <row r="21" spans="1:16" ht="15.75">
      <c r="A21" s="101">
        <v>14</v>
      </c>
      <c r="B21" s="102">
        <v>178212948</v>
      </c>
      <c r="C21" s="101" t="s">
        <v>1910</v>
      </c>
      <c r="D21" s="103" t="s">
        <v>274</v>
      </c>
      <c r="E21" s="102" t="s">
        <v>54</v>
      </c>
      <c r="F21" s="104">
        <v>8</v>
      </c>
      <c r="G21" s="104">
        <v>6</v>
      </c>
      <c r="H21" s="104">
        <v>7</v>
      </c>
      <c r="I21" s="104">
        <f t="shared" si="0"/>
        <v>7.1</v>
      </c>
      <c r="J21" s="104">
        <v>8</v>
      </c>
      <c r="K21" s="104">
        <v>5</v>
      </c>
      <c r="L21" s="104">
        <v>7</v>
      </c>
      <c r="M21" s="104">
        <f t="shared" si="1"/>
        <v>6.9</v>
      </c>
      <c r="N21" s="104">
        <f t="shared" si="2"/>
        <v>7</v>
      </c>
      <c r="O21" s="105" t="str">
        <f t="shared" si="3"/>
        <v>K</v>
      </c>
      <c r="P21" s="101"/>
    </row>
    <row r="22" spans="1:16" ht="15.75">
      <c r="A22" s="101">
        <v>15</v>
      </c>
      <c r="B22" s="102">
        <v>178212950</v>
      </c>
      <c r="C22" s="101" t="s">
        <v>1912</v>
      </c>
      <c r="D22" s="103" t="s">
        <v>500</v>
      </c>
      <c r="E22" s="102" t="s">
        <v>54</v>
      </c>
      <c r="F22" s="104">
        <v>8</v>
      </c>
      <c r="G22" s="104">
        <v>7</v>
      </c>
      <c r="H22" s="104">
        <v>7</v>
      </c>
      <c r="I22" s="104">
        <f t="shared" si="0"/>
        <v>7.3</v>
      </c>
      <c r="J22" s="104">
        <v>8</v>
      </c>
      <c r="K22" s="104">
        <v>6</v>
      </c>
      <c r="L22" s="104">
        <v>7</v>
      </c>
      <c r="M22" s="104">
        <f t="shared" si="1"/>
        <v>7.1</v>
      </c>
      <c r="N22" s="104">
        <f t="shared" si="2"/>
        <v>7.199999999999999</v>
      </c>
      <c r="O22" s="105" t="str">
        <f t="shared" si="3"/>
        <v>K</v>
      </c>
      <c r="P22" s="101"/>
    </row>
    <row r="23" spans="1:16" ht="15.75">
      <c r="A23" s="101">
        <v>16</v>
      </c>
      <c r="B23" s="102">
        <v>178212951</v>
      </c>
      <c r="C23" s="101" t="s">
        <v>1911</v>
      </c>
      <c r="D23" s="103" t="s">
        <v>1913</v>
      </c>
      <c r="E23" s="102" t="s">
        <v>54</v>
      </c>
      <c r="F23" s="104">
        <v>8</v>
      </c>
      <c r="G23" s="104">
        <v>6</v>
      </c>
      <c r="H23" s="104">
        <v>6</v>
      </c>
      <c r="I23" s="104">
        <f t="shared" si="0"/>
        <v>6.6</v>
      </c>
      <c r="J23" s="104">
        <v>8</v>
      </c>
      <c r="K23" s="104">
        <v>6</v>
      </c>
      <c r="L23" s="104">
        <v>7</v>
      </c>
      <c r="M23" s="104">
        <f t="shared" si="1"/>
        <v>7.1</v>
      </c>
      <c r="N23" s="104">
        <f t="shared" si="2"/>
        <v>6.85</v>
      </c>
      <c r="O23" s="105" t="str">
        <f t="shared" si="3"/>
        <v>TBK</v>
      </c>
      <c r="P23" s="101"/>
    </row>
    <row r="24" spans="1:16" ht="15.75">
      <c r="A24" s="101">
        <v>17</v>
      </c>
      <c r="B24" s="102">
        <v>178212961</v>
      </c>
      <c r="C24" s="101" t="s">
        <v>1924</v>
      </c>
      <c r="D24" s="103" t="s">
        <v>597</v>
      </c>
      <c r="E24" s="102" t="s">
        <v>54</v>
      </c>
      <c r="F24" s="104">
        <v>8</v>
      </c>
      <c r="G24" s="104">
        <v>6</v>
      </c>
      <c r="H24" s="104">
        <v>7</v>
      </c>
      <c r="I24" s="104">
        <f t="shared" si="0"/>
        <v>7.1</v>
      </c>
      <c r="J24" s="104">
        <v>8</v>
      </c>
      <c r="K24" s="104">
        <v>5</v>
      </c>
      <c r="L24" s="104">
        <v>6</v>
      </c>
      <c r="M24" s="104">
        <f t="shared" si="1"/>
        <v>6.4</v>
      </c>
      <c r="N24" s="104">
        <f t="shared" si="2"/>
        <v>6.75</v>
      </c>
      <c r="O24" s="105" t="str">
        <f t="shared" si="3"/>
        <v>TBK</v>
      </c>
      <c r="P24" s="101"/>
    </row>
    <row r="25" spans="1:16" ht="15.75">
      <c r="A25" s="101">
        <v>18</v>
      </c>
      <c r="B25" s="102">
        <v>178212967</v>
      </c>
      <c r="C25" s="101" t="s">
        <v>1678</v>
      </c>
      <c r="D25" s="103" t="s">
        <v>1927</v>
      </c>
      <c r="E25" s="102" t="s">
        <v>54</v>
      </c>
      <c r="F25" s="104">
        <v>8</v>
      </c>
      <c r="G25" s="104">
        <v>5</v>
      </c>
      <c r="H25" s="104">
        <v>6</v>
      </c>
      <c r="I25" s="104">
        <f t="shared" si="0"/>
        <v>6.4</v>
      </c>
      <c r="J25" s="104">
        <v>8</v>
      </c>
      <c r="K25" s="104">
        <v>5</v>
      </c>
      <c r="L25" s="104">
        <v>6</v>
      </c>
      <c r="M25" s="104">
        <f t="shared" si="1"/>
        <v>6.4</v>
      </c>
      <c r="N25" s="104">
        <f t="shared" si="2"/>
        <v>6.4</v>
      </c>
      <c r="O25" s="105" t="str">
        <f t="shared" si="3"/>
        <v>TBK</v>
      </c>
      <c r="P25" s="101"/>
    </row>
    <row r="26" spans="1:16" ht="15.75">
      <c r="A26" s="101">
        <v>19</v>
      </c>
      <c r="B26" s="102">
        <v>178212969</v>
      </c>
      <c r="C26" s="101" t="s">
        <v>1929</v>
      </c>
      <c r="D26" s="103" t="s">
        <v>949</v>
      </c>
      <c r="E26" s="102" t="s">
        <v>54</v>
      </c>
      <c r="F26" s="104">
        <v>8</v>
      </c>
      <c r="G26" s="104">
        <v>7</v>
      </c>
      <c r="H26" s="104">
        <v>7</v>
      </c>
      <c r="I26" s="104">
        <f t="shared" si="0"/>
        <v>7.3</v>
      </c>
      <c r="J26" s="104">
        <v>8</v>
      </c>
      <c r="K26" s="104">
        <v>5</v>
      </c>
      <c r="L26" s="104">
        <v>6</v>
      </c>
      <c r="M26" s="104">
        <f t="shared" si="1"/>
        <v>6.4</v>
      </c>
      <c r="N26" s="104">
        <f t="shared" si="2"/>
        <v>6.85</v>
      </c>
      <c r="O26" s="105" t="str">
        <f t="shared" si="3"/>
        <v>TBK</v>
      </c>
      <c r="P26" s="101"/>
    </row>
    <row r="27" spans="1:16" ht="15.75">
      <c r="A27" s="101">
        <v>20</v>
      </c>
      <c r="B27" s="102">
        <v>178212970</v>
      </c>
      <c r="C27" s="101" t="s">
        <v>893</v>
      </c>
      <c r="D27" s="103" t="s">
        <v>833</v>
      </c>
      <c r="E27" s="102" t="s">
        <v>54</v>
      </c>
      <c r="F27" s="104">
        <v>8</v>
      </c>
      <c r="G27" s="104">
        <v>6</v>
      </c>
      <c r="H27" s="104">
        <v>6</v>
      </c>
      <c r="I27" s="104">
        <f t="shared" si="0"/>
        <v>6.6</v>
      </c>
      <c r="J27" s="104">
        <v>8</v>
      </c>
      <c r="K27" s="104">
        <v>5</v>
      </c>
      <c r="L27" s="104">
        <v>6</v>
      </c>
      <c r="M27" s="104">
        <f t="shared" si="1"/>
        <v>6.4</v>
      </c>
      <c r="N27" s="104">
        <f t="shared" si="2"/>
        <v>6.5</v>
      </c>
      <c r="O27" s="105" t="str">
        <f t="shared" si="3"/>
        <v>TBK</v>
      </c>
      <c r="P27" s="101"/>
    </row>
    <row r="28" spans="1:16" ht="15.75">
      <c r="A28" s="101">
        <v>21</v>
      </c>
      <c r="B28" s="102">
        <v>178212973</v>
      </c>
      <c r="C28" s="101" t="s">
        <v>596</v>
      </c>
      <c r="D28" s="103" t="s">
        <v>385</v>
      </c>
      <c r="E28" s="102" t="s">
        <v>54</v>
      </c>
      <c r="F28" s="104">
        <v>8</v>
      </c>
      <c r="G28" s="104">
        <v>6</v>
      </c>
      <c r="H28" s="104">
        <v>8</v>
      </c>
      <c r="I28" s="104">
        <f t="shared" si="0"/>
        <v>7.6</v>
      </c>
      <c r="J28" s="104">
        <v>8</v>
      </c>
      <c r="K28" s="104">
        <v>6</v>
      </c>
      <c r="L28" s="104">
        <v>6</v>
      </c>
      <c r="M28" s="104">
        <f t="shared" si="1"/>
        <v>6.6</v>
      </c>
      <c r="N28" s="104">
        <f t="shared" si="2"/>
        <v>7.1</v>
      </c>
      <c r="O28" s="105" t="str">
        <f t="shared" si="3"/>
        <v>K</v>
      </c>
      <c r="P28" s="101"/>
    </row>
    <row r="29" spans="1:16" ht="15.75">
      <c r="A29" s="101">
        <v>22</v>
      </c>
      <c r="B29" s="102">
        <v>178212978</v>
      </c>
      <c r="C29" s="101" t="s">
        <v>1471</v>
      </c>
      <c r="D29" s="103" t="s">
        <v>441</v>
      </c>
      <c r="E29" s="102" t="s">
        <v>54</v>
      </c>
      <c r="F29" s="104">
        <v>8</v>
      </c>
      <c r="G29" s="104">
        <v>6</v>
      </c>
      <c r="H29" s="104">
        <v>6</v>
      </c>
      <c r="I29" s="104">
        <f t="shared" si="0"/>
        <v>6.6</v>
      </c>
      <c r="J29" s="104">
        <v>8</v>
      </c>
      <c r="K29" s="104">
        <v>6</v>
      </c>
      <c r="L29" s="104">
        <v>6</v>
      </c>
      <c r="M29" s="104">
        <f t="shared" si="1"/>
        <v>6.6</v>
      </c>
      <c r="N29" s="104">
        <f t="shared" si="2"/>
        <v>6.6</v>
      </c>
      <c r="O29" s="105" t="str">
        <f t="shared" si="3"/>
        <v>TBK</v>
      </c>
      <c r="P29" s="101"/>
    </row>
    <row r="30" spans="1:16" ht="15.75">
      <c r="A30" s="101">
        <v>23</v>
      </c>
      <c r="B30" s="102">
        <v>178212983</v>
      </c>
      <c r="C30" s="101" t="s">
        <v>836</v>
      </c>
      <c r="D30" s="103" t="s">
        <v>1935</v>
      </c>
      <c r="E30" s="102" t="s">
        <v>54</v>
      </c>
      <c r="F30" s="104">
        <v>8</v>
      </c>
      <c r="G30" s="104">
        <v>7</v>
      </c>
      <c r="H30" s="104">
        <v>7</v>
      </c>
      <c r="I30" s="104">
        <f t="shared" si="0"/>
        <v>7.3</v>
      </c>
      <c r="J30" s="104">
        <v>8</v>
      </c>
      <c r="K30" s="104">
        <v>5</v>
      </c>
      <c r="L30" s="104">
        <v>7</v>
      </c>
      <c r="M30" s="104">
        <f t="shared" si="1"/>
        <v>6.9</v>
      </c>
      <c r="N30" s="104">
        <f t="shared" si="2"/>
        <v>7.1</v>
      </c>
      <c r="O30" s="105" t="str">
        <f t="shared" si="3"/>
        <v>K</v>
      </c>
      <c r="P30" s="101"/>
    </row>
    <row r="31" spans="1:16" ht="15.75">
      <c r="A31" s="101">
        <v>24</v>
      </c>
      <c r="B31" s="102">
        <v>178212985</v>
      </c>
      <c r="C31" s="101" t="s">
        <v>1936</v>
      </c>
      <c r="D31" s="103" t="s">
        <v>932</v>
      </c>
      <c r="E31" s="102" t="s">
        <v>54</v>
      </c>
      <c r="F31" s="104">
        <v>8</v>
      </c>
      <c r="G31" s="104">
        <v>6</v>
      </c>
      <c r="H31" s="104">
        <v>7</v>
      </c>
      <c r="I31" s="104">
        <f t="shared" si="0"/>
        <v>7.1</v>
      </c>
      <c r="J31" s="104">
        <v>8</v>
      </c>
      <c r="K31" s="104">
        <v>6</v>
      </c>
      <c r="L31" s="104">
        <v>8</v>
      </c>
      <c r="M31" s="104">
        <f t="shared" si="1"/>
        <v>7.6</v>
      </c>
      <c r="N31" s="104">
        <f t="shared" si="2"/>
        <v>7.35</v>
      </c>
      <c r="O31" s="105" t="str">
        <f t="shared" si="3"/>
        <v>K</v>
      </c>
      <c r="P31" s="101"/>
    </row>
    <row r="32" spans="1:16" ht="15.75">
      <c r="A32" s="101">
        <v>25</v>
      </c>
      <c r="B32" s="102">
        <v>178212992</v>
      </c>
      <c r="C32" s="101" t="s">
        <v>1941</v>
      </c>
      <c r="D32" s="103" t="s">
        <v>462</v>
      </c>
      <c r="E32" s="102" t="s">
        <v>54</v>
      </c>
      <c r="F32" s="104">
        <v>8</v>
      </c>
      <c r="G32" s="104">
        <v>6</v>
      </c>
      <c r="H32" s="104">
        <v>7</v>
      </c>
      <c r="I32" s="104">
        <f t="shared" si="0"/>
        <v>7.1</v>
      </c>
      <c r="J32" s="104">
        <v>8</v>
      </c>
      <c r="K32" s="104">
        <v>6</v>
      </c>
      <c r="L32" s="104">
        <v>7</v>
      </c>
      <c r="M32" s="104">
        <f t="shared" si="1"/>
        <v>7.1</v>
      </c>
      <c r="N32" s="104">
        <f t="shared" si="2"/>
        <v>7.1</v>
      </c>
      <c r="O32" s="105" t="str">
        <f t="shared" si="3"/>
        <v>K</v>
      </c>
      <c r="P32" s="101"/>
    </row>
    <row r="33" spans="1:16" ht="15.75">
      <c r="A33" s="101">
        <v>26</v>
      </c>
      <c r="B33" s="102">
        <v>178212995</v>
      </c>
      <c r="C33" s="101" t="s">
        <v>1942</v>
      </c>
      <c r="D33" s="103" t="s">
        <v>395</v>
      </c>
      <c r="E33" s="102" t="s">
        <v>54</v>
      </c>
      <c r="F33" s="104">
        <v>8</v>
      </c>
      <c r="G33" s="104">
        <v>7</v>
      </c>
      <c r="H33" s="104">
        <v>8</v>
      </c>
      <c r="I33" s="104">
        <f t="shared" si="0"/>
        <v>7.8</v>
      </c>
      <c r="J33" s="104">
        <v>8</v>
      </c>
      <c r="K33" s="104">
        <v>5</v>
      </c>
      <c r="L33" s="104">
        <v>7</v>
      </c>
      <c r="M33" s="104">
        <f t="shared" si="1"/>
        <v>6.9</v>
      </c>
      <c r="N33" s="104">
        <f t="shared" si="2"/>
        <v>7.35</v>
      </c>
      <c r="O33" s="105" t="str">
        <f t="shared" si="3"/>
        <v>K</v>
      </c>
      <c r="P33" s="101"/>
    </row>
    <row r="34" spans="1:16" ht="15.75">
      <c r="A34" s="101">
        <v>27</v>
      </c>
      <c r="B34" s="102">
        <v>178212996</v>
      </c>
      <c r="C34" s="101" t="s">
        <v>1766</v>
      </c>
      <c r="D34" s="103" t="s">
        <v>1943</v>
      </c>
      <c r="E34" s="102" t="s">
        <v>54</v>
      </c>
      <c r="F34" s="104">
        <v>8</v>
      </c>
      <c r="G34" s="104">
        <v>6</v>
      </c>
      <c r="H34" s="104">
        <v>7</v>
      </c>
      <c r="I34" s="104">
        <f t="shared" si="0"/>
        <v>7.1</v>
      </c>
      <c r="J34" s="104">
        <v>8</v>
      </c>
      <c r="K34" s="104">
        <v>6</v>
      </c>
      <c r="L34" s="104">
        <v>7</v>
      </c>
      <c r="M34" s="104">
        <f t="shared" si="1"/>
        <v>7.1</v>
      </c>
      <c r="N34" s="104">
        <f t="shared" si="2"/>
        <v>7.1</v>
      </c>
      <c r="O34" s="105" t="str">
        <f t="shared" si="3"/>
        <v>K</v>
      </c>
      <c r="P34" s="101"/>
    </row>
    <row r="35" spans="1:16" ht="15.75">
      <c r="A35" s="86">
        <v>28</v>
      </c>
      <c r="B35" s="87">
        <v>168212045</v>
      </c>
      <c r="C35" s="86" t="s">
        <v>2063</v>
      </c>
      <c r="D35" s="88" t="s">
        <v>2064</v>
      </c>
      <c r="E35" s="87" t="s">
        <v>54</v>
      </c>
      <c r="F35" s="89">
        <v>8</v>
      </c>
      <c r="G35" s="89">
        <v>2</v>
      </c>
      <c r="H35" s="89">
        <v>7</v>
      </c>
      <c r="I35" s="89">
        <f t="shared" si="0"/>
        <v>6.3</v>
      </c>
      <c r="J35" s="89">
        <v>8</v>
      </c>
      <c r="K35" s="89">
        <v>6</v>
      </c>
      <c r="L35" s="89">
        <v>7</v>
      </c>
      <c r="M35" s="89">
        <f t="shared" si="1"/>
        <v>7.1</v>
      </c>
      <c r="N35" s="89">
        <f t="shared" si="2"/>
        <v>6.699999999999999</v>
      </c>
      <c r="O35" s="90" t="str">
        <f t="shared" si="3"/>
        <v>TBK</v>
      </c>
      <c r="P35" s="86" t="s">
        <v>2094</v>
      </c>
    </row>
    <row r="36" spans="1:16" ht="15.75">
      <c r="A36" s="91">
        <v>29</v>
      </c>
      <c r="B36" s="92">
        <v>178264923</v>
      </c>
      <c r="C36" s="91" t="s">
        <v>865</v>
      </c>
      <c r="D36" s="93" t="s">
        <v>1627</v>
      </c>
      <c r="E36" s="92" t="s">
        <v>1622</v>
      </c>
      <c r="F36" s="94">
        <v>8</v>
      </c>
      <c r="G36" s="94">
        <v>7</v>
      </c>
      <c r="H36" s="94">
        <v>9</v>
      </c>
      <c r="I36" s="94">
        <f t="shared" si="0"/>
        <v>8.3</v>
      </c>
      <c r="J36" s="94">
        <v>8</v>
      </c>
      <c r="K36" s="94">
        <v>8</v>
      </c>
      <c r="L36" s="94">
        <v>7</v>
      </c>
      <c r="M36" s="94">
        <f t="shared" si="1"/>
        <v>7.5</v>
      </c>
      <c r="N36" s="94">
        <f t="shared" si="2"/>
        <v>7.9</v>
      </c>
      <c r="O36" s="95" t="str">
        <f t="shared" si="3"/>
        <v>K</v>
      </c>
      <c r="P36" s="91"/>
    </row>
    <row r="37" spans="1:16" ht="15.75">
      <c r="A37" s="91">
        <v>30</v>
      </c>
      <c r="B37" s="92">
        <v>178264931</v>
      </c>
      <c r="C37" s="91" t="s">
        <v>384</v>
      </c>
      <c r="D37" s="93" t="s">
        <v>417</v>
      </c>
      <c r="E37" s="92" t="s">
        <v>1622</v>
      </c>
      <c r="F37" s="94">
        <v>8</v>
      </c>
      <c r="G37" s="94">
        <v>6</v>
      </c>
      <c r="H37" s="94">
        <v>7</v>
      </c>
      <c r="I37" s="94">
        <f t="shared" si="0"/>
        <v>7.1</v>
      </c>
      <c r="J37" s="94">
        <v>8</v>
      </c>
      <c r="K37" s="94">
        <v>6</v>
      </c>
      <c r="L37" s="94">
        <v>6</v>
      </c>
      <c r="M37" s="94">
        <f t="shared" si="1"/>
        <v>6.6</v>
      </c>
      <c r="N37" s="94">
        <f t="shared" si="2"/>
        <v>6.85</v>
      </c>
      <c r="O37" s="95" t="str">
        <f t="shared" si="3"/>
        <v>TBK</v>
      </c>
      <c r="P37" s="91"/>
    </row>
    <row r="38" spans="1:16" ht="15.75">
      <c r="A38" s="91">
        <v>31</v>
      </c>
      <c r="B38" s="92">
        <v>178264950</v>
      </c>
      <c r="C38" s="91" t="s">
        <v>1643</v>
      </c>
      <c r="D38" s="93" t="s">
        <v>1644</v>
      </c>
      <c r="E38" s="92" t="s">
        <v>1622</v>
      </c>
      <c r="F38" s="94">
        <v>8</v>
      </c>
      <c r="G38" s="94">
        <v>7</v>
      </c>
      <c r="H38" s="94">
        <v>8</v>
      </c>
      <c r="I38" s="94">
        <f t="shared" si="0"/>
        <v>7.8</v>
      </c>
      <c r="J38" s="94">
        <v>8</v>
      </c>
      <c r="K38" s="94">
        <v>9</v>
      </c>
      <c r="L38" s="94">
        <v>8</v>
      </c>
      <c r="M38" s="94">
        <f t="shared" si="1"/>
        <v>8.2</v>
      </c>
      <c r="N38" s="94">
        <f t="shared" si="2"/>
        <v>8</v>
      </c>
      <c r="O38" s="95" t="str">
        <f t="shared" si="3"/>
        <v>G</v>
      </c>
      <c r="P38" s="91"/>
    </row>
    <row r="39" spans="1:16" ht="15.75">
      <c r="A39" s="91">
        <v>32</v>
      </c>
      <c r="B39" s="92">
        <v>178264952</v>
      </c>
      <c r="C39" s="91" t="s">
        <v>1645</v>
      </c>
      <c r="D39" s="93" t="s">
        <v>259</v>
      </c>
      <c r="E39" s="92" t="s">
        <v>1622</v>
      </c>
      <c r="F39" s="94">
        <v>8</v>
      </c>
      <c r="G39" s="94">
        <v>6</v>
      </c>
      <c r="H39" s="94">
        <v>7</v>
      </c>
      <c r="I39" s="94">
        <f t="shared" si="0"/>
        <v>7.1</v>
      </c>
      <c r="J39" s="94">
        <v>8</v>
      </c>
      <c r="K39" s="94">
        <v>7</v>
      </c>
      <c r="L39" s="94">
        <v>8</v>
      </c>
      <c r="M39" s="94">
        <f t="shared" si="1"/>
        <v>7.8</v>
      </c>
      <c r="N39" s="94">
        <f t="shared" si="2"/>
        <v>7.449999999999999</v>
      </c>
      <c r="O39" s="95" t="str">
        <f t="shared" si="3"/>
        <v>K</v>
      </c>
      <c r="P39" s="91"/>
    </row>
    <row r="40" spans="1:16" ht="15.75">
      <c r="A40" s="78">
        <v>33</v>
      </c>
      <c r="B40" s="79">
        <v>178324883</v>
      </c>
      <c r="C40" s="78" t="s">
        <v>576</v>
      </c>
      <c r="D40" s="80" t="s">
        <v>577</v>
      </c>
      <c r="E40" s="79" t="s">
        <v>574</v>
      </c>
      <c r="F40" s="81">
        <v>8</v>
      </c>
      <c r="G40" s="81">
        <v>6</v>
      </c>
      <c r="H40" s="81">
        <v>7</v>
      </c>
      <c r="I40" s="81">
        <f aca="true" t="shared" si="4" ref="I40:I63">SUM(F40*0.3+G40*0.2+H40*0.5)</f>
        <v>7.1</v>
      </c>
      <c r="J40" s="81">
        <v>8</v>
      </c>
      <c r="K40" s="81">
        <v>7</v>
      </c>
      <c r="L40" s="81">
        <v>7</v>
      </c>
      <c r="M40" s="81">
        <f aca="true" t="shared" si="5" ref="M40:M62">SUM(J40*0.3+K40*0.2+L40*0.5)</f>
        <v>7.3</v>
      </c>
      <c r="N40" s="81">
        <f aca="true" t="shared" si="6" ref="N40:N62">SUM(I40+M40)/2</f>
        <v>7.199999999999999</v>
      </c>
      <c r="O40" s="73" t="str">
        <f aca="true" t="shared" si="7" ref="O40:O62">IF(N40&gt;=8,"G",IF(N40&gt;=7,"K",IF(N40&gt;=6,"TBK",IF(N40&gt;=5,"TB","KĐĐK"))))</f>
        <v>K</v>
      </c>
      <c r="P40" s="78"/>
    </row>
    <row r="41" spans="1:16" ht="15.75">
      <c r="A41" s="78">
        <v>34</v>
      </c>
      <c r="B41" s="79">
        <v>178324886</v>
      </c>
      <c r="C41" s="78" t="s">
        <v>300</v>
      </c>
      <c r="D41" s="80" t="s">
        <v>581</v>
      </c>
      <c r="E41" s="79" t="s">
        <v>574</v>
      </c>
      <c r="F41" s="81">
        <v>8</v>
      </c>
      <c r="G41" s="81">
        <v>7</v>
      </c>
      <c r="H41" s="81">
        <v>7</v>
      </c>
      <c r="I41" s="81">
        <f t="shared" si="4"/>
        <v>7.3</v>
      </c>
      <c r="J41" s="81">
        <v>8</v>
      </c>
      <c r="K41" s="81">
        <v>8</v>
      </c>
      <c r="L41" s="81">
        <v>7</v>
      </c>
      <c r="M41" s="81">
        <f t="shared" si="5"/>
        <v>7.5</v>
      </c>
      <c r="N41" s="81">
        <f t="shared" si="6"/>
        <v>7.4</v>
      </c>
      <c r="O41" s="73" t="str">
        <f t="shared" si="7"/>
        <v>K</v>
      </c>
      <c r="P41" s="78"/>
    </row>
    <row r="42" spans="1:16" ht="15.75">
      <c r="A42" s="78">
        <v>35</v>
      </c>
      <c r="B42" s="79">
        <v>178324890</v>
      </c>
      <c r="C42" s="78" t="s">
        <v>587</v>
      </c>
      <c r="D42" s="80" t="s">
        <v>311</v>
      </c>
      <c r="E42" s="79" t="s">
        <v>574</v>
      </c>
      <c r="F42" s="81">
        <v>8</v>
      </c>
      <c r="G42" s="81">
        <v>6</v>
      </c>
      <c r="H42" s="81">
        <v>7</v>
      </c>
      <c r="I42" s="81">
        <f t="shared" si="4"/>
        <v>7.1</v>
      </c>
      <c r="J42" s="81">
        <v>8</v>
      </c>
      <c r="K42" s="81">
        <v>5</v>
      </c>
      <c r="L42" s="81">
        <v>7</v>
      </c>
      <c r="M42" s="81">
        <f t="shared" si="5"/>
        <v>6.9</v>
      </c>
      <c r="N42" s="81">
        <f t="shared" si="6"/>
        <v>7</v>
      </c>
      <c r="O42" s="73" t="str">
        <f t="shared" si="7"/>
        <v>K</v>
      </c>
      <c r="P42" s="78"/>
    </row>
    <row r="43" spans="1:16" ht="15.75">
      <c r="A43" s="78">
        <v>36</v>
      </c>
      <c r="B43" s="79">
        <v>178324892</v>
      </c>
      <c r="C43" s="78" t="s">
        <v>592</v>
      </c>
      <c r="D43" s="80" t="s">
        <v>593</v>
      </c>
      <c r="E43" s="79" t="s">
        <v>574</v>
      </c>
      <c r="F43" s="81">
        <v>8</v>
      </c>
      <c r="G43" s="81">
        <v>7</v>
      </c>
      <c r="H43" s="81">
        <v>7</v>
      </c>
      <c r="I43" s="81">
        <f t="shared" si="4"/>
        <v>7.3</v>
      </c>
      <c r="J43" s="81">
        <v>8</v>
      </c>
      <c r="K43" s="81">
        <v>7</v>
      </c>
      <c r="L43" s="81">
        <v>8</v>
      </c>
      <c r="M43" s="81">
        <f t="shared" si="5"/>
        <v>7.8</v>
      </c>
      <c r="N43" s="81">
        <f t="shared" si="6"/>
        <v>7.55</v>
      </c>
      <c r="O43" s="73" t="str">
        <f t="shared" si="7"/>
        <v>K</v>
      </c>
      <c r="P43" s="78"/>
    </row>
    <row r="44" spans="1:16" ht="15.75">
      <c r="A44" s="78">
        <v>37</v>
      </c>
      <c r="B44" s="79">
        <v>178324898</v>
      </c>
      <c r="C44" s="78" t="s">
        <v>461</v>
      </c>
      <c r="D44" s="80" t="s">
        <v>500</v>
      </c>
      <c r="E44" s="79" t="s">
        <v>574</v>
      </c>
      <c r="F44" s="81">
        <v>8</v>
      </c>
      <c r="G44" s="81">
        <v>6</v>
      </c>
      <c r="H44" s="81">
        <v>6</v>
      </c>
      <c r="I44" s="81">
        <f t="shared" si="4"/>
        <v>6.6</v>
      </c>
      <c r="J44" s="81">
        <v>8</v>
      </c>
      <c r="K44" s="81">
        <v>7</v>
      </c>
      <c r="L44" s="81">
        <v>5</v>
      </c>
      <c r="M44" s="81">
        <f t="shared" si="5"/>
        <v>6.3</v>
      </c>
      <c r="N44" s="81">
        <f t="shared" si="6"/>
        <v>6.449999999999999</v>
      </c>
      <c r="O44" s="73" t="str">
        <f t="shared" si="7"/>
        <v>TBK</v>
      </c>
      <c r="P44" s="78"/>
    </row>
    <row r="45" spans="1:16" ht="15.75">
      <c r="A45" s="78">
        <v>38</v>
      </c>
      <c r="B45" s="79">
        <v>178324899</v>
      </c>
      <c r="C45" s="78" t="s">
        <v>456</v>
      </c>
      <c r="D45" s="80" t="s">
        <v>605</v>
      </c>
      <c r="E45" s="79" t="s">
        <v>574</v>
      </c>
      <c r="F45" s="81">
        <v>8</v>
      </c>
      <c r="G45" s="81">
        <v>7</v>
      </c>
      <c r="H45" s="81">
        <v>7</v>
      </c>
      <c r="I45" s="81">
        <f t="shared" si="4"/>
        <v>7.3</v>
      </c>
      <c r="J45" s="81">
        <v>8</v>
      </c>
      <c r="K45" s="81">
        <v>7</v>
      </c>
      <c r="L45" s="81">
        <v>7</v>
      </c>
      <c r="M45" s="81">
        <f t="shared" si="5"/>
        <v>7.3</v>
      </c>
      <c r="N45" s="81">
        <f t="shared" si="6"/>
        <v>7.3</v>
      </c>
      <c r="O45" s="73" t="str">
        <f t="shared" si="7"/>
        <v>K</v>
      </c>
      <c r="P45" s="78"/>
    </row>
    <row r="46" spans="1:16" ht="15.75">
      <c r="A46" s="78">
        <v>39</v>
      </c>
      <c r="B46" s="79">
        <v>178324901</v>
      </c>
      <c r="C46" s="78" t="s">
        <v>608</v>
      </c>
      <c r="D46" s="80" t="s">
        <v>425</v>
      </c>
      <c r="E46" s="79" t="s">
        <v>574</v>
      </c>
      <c r="F46" s="81">
        <v>8</v>
      </c>
      <c r="G46" s="81">
        <v>7</v>
      </c>
      <c r="H46" s="81">
        <v>6</v>
      </c>
      <c r="I46" s="81">
        <f t="shared" si="4"/>
        <v>6.8</v>
      </c>
      <c r="J46" s="81">
        <v>8</v>
      </c>
      <c r="K46" s="81">
        <v>6</v>
      </c>
      <c r="L46" s="81">
        <v>6</v>
      </c>
      <c r="M46" s="81">
        <f t="shared" si="5"/>
        <v>6.6</v>
      </c>
      <c r="N46" s="81">
        <f t="shared" si="6"/>
        <v>6.699999999999999</v>
      </c>
      <c r="O46" s="73" t="str">
        <f t="shared" si="7"/>
        <v>TBK</v>
      </c>
      <c r="P46" s="78"/>
    </row>
    <row r="47" spans="1:16" ht="15.75">
      <c r="A47" s="78">
        <v>40</v>
      </c>
      <c r="B47" s="79">
        <v>178324904</v>
      </c>
      <c r="C47" s="78" t="s">
        <v>416</v>
      </c>
      <c r="D47" s="80" t="s">
        <v>430</v>
      </c>
      <c r="E47" s="79" t="s">
        <v>574</v>
      </c>
      <c r="F47" s="81">
        <v>8</v>
      </c>
      <c r="G47" s="81">
        <v>7</v>
      </c>
      <c r="H47" s="81">
        <v>7</v>
      </c>
      <c r="I47" s="81">
        <f t="shared" si="4"/>
        <v>7.3</v>
      </c>
      <c r="J47" s="81">
        <v>8</v>
      </c>
      <c r="K47" s="81">
        <v>6</v>
      </c>
      <c r="L47" s="81">
        <v>2</v>
      </c>
      <c r="M47" s="81">
        <f t="shared" si="5"/>
        <v>4.6</v>
      </c>
      <c r="N47" s="81">
        <f t="shared" si="6"/>
        <v>5.949999999999999</v>
      </c>
      <c r="O47" s="73" t="str">
        <f t="shared" si="7"/>
        <v>TB</v>
      </c>
      <c r="P47" s="78"/>
    </row>
    <row r="48" spans="1:16" ht="15.75">
      <c r="A48" s="14">
        <v>41</v>
      </c>
      <c r="B48" s="62">
        <v>178322654</v>
      </c>
      <c r="C48" s="63" t="s">
        <v>788</v>
      </c>
      <c r="D48" s="16" t="s">
        <v>265</v>
      </c>
      <c r="E48" s="15" t="s">
        <v>1009</v>
      </c>
      <c r="F48" s="31">
        <v>8</v>
      </c>
      <c r="G48" s="31">
        <v>7</v>
      </c>
      <c r="H48" s="31">
        <v>8</v>
      </c>
      <c r="I48" s="31">
        <f t="shared" si="4"/>
        <v>7.8</v>
      </c>
      <c r="J48" s="31">
        <v>8</v>
      </c>
      <c r="K48" s="31">
        <v>7</v>
      </c>
      <c r="L48" s="31">
        <v>4</v>
      </c>
      <c r="M48" s="31">
        <f t="shared" si="5"/>
        <v>5.8</v>
      </c>
      <c r="N48" s="31">
        <f t="shared" si="6"/>
        <v>6.8</v>
      </c>
      <c r="O48" s="17" t="str">
        <f t="shared" si="7"/>
        <v>TBK</v>
      </c>
      <c r="P48" s="14"/>
    </row>
    <row r="49" spans="1:16" ht="15.75">
      <c r="A49" s="78">
        <v>42</v>
      </c>
      <c r="B49" s="79">
        <v>178223017</v>
      </c>
      <c r="C49" s="78" t="s">
        <v>1200</v>
      </c>
      <c r="D49" s="80" t="s">
        <v>1954</v>
      </c>
      <c r="E49" s="79" t="s">
        <v>100</v>
      </c>
      <c r="F49" s="81">
        <v>8</v>
      </c>
      <c r="G49" s="81">
        <v>5</v>
      </c>
      <c r="H49" s="81">
        <v>7</v>
      </c>
      <c r="I49" s="81">
        <f t="shared" si="4"/>
        <v>6.9</v>
      </c>
      <c r="J49" s="81">
        <v>8</v>
      </c>
      <c r="K49" s="81">
        <v>6</v>
      </c>
      <c r="L49" s="81">
        <v>6</v>
      </c>
      <c r="M49" s="81">
        <f t="shared" si="5"/>
        <v>6.6</v>
      </c>
      <c r="N49" s="81">
        <f t="shared" si="6"/>
        <v>6.75</v>
      </c>
      <c r="O49" s="73" t="str">
        <f t="shared" si="7"/>
        <v>TBK</v>
      </c>
      <c r="P49" s="78"/>
    </row>
    <row r="50" spans="1:16" ht="15.75">
      <c r="A50" s="78">
        <v>43</v>
      </c>
      <c r="B50" s="79">
        <v>178223024</v>
      </c>
      <c r="C50" s="78" t="s">
        <v>1956</v>
      </c>
      <c r="D50" s="80" t="s">
        <v>622</v>
      </c>
      <c r="E50" s="79" t="s">
        <v>100</v>
      </c>
      <c r="F50" s="81">
        <v>7</v>
      </c>
      <c r="G50" s="81">
        <v>5</v>
      </c>
      <c r="H50" s="81">
        <v>6</v>
      </c>
      <c r="I50" s="81">
        <f t="shared" si="4"/>
        <v>6.1</v>
      </c>
      <c r="J50" s="81">
        <v>8</v>
      </c>
      <c r="K50" s="81">
        <v>6</v>
      </c>
      <c r="L50" s="81">
        <v>5</v>
      </c>
      <c r="M50" s="81">
        <f t="shared" si="5"/>
        <v>6.1</v>
      </c>
      <c r="N50" s="81">
        <f t="shared" si="6"/>
        <v>6.1</v>
      </c>
      <c r="O50" s="73" t="str">
        <f t="shared" si="7"/>
        <v>TBK</v>
      </c>
      <c r="P50" s="78"/>
    </row>
    <row r="51" spans="1:16" ht="15.75">
      <c r="A51" s="14">
        <v>44</v>
      </c>
      <c r="B51" s="87">
        <v>178212976</v>
      </c>
      <c r="C51" s="86" t="s">
        <v>1932</v>
      </c>
      <c r="D51" s="88" t="s">
        <v>798</v>
      </c>
      <c r="E51" s="87" t="s">
        <v>54</v>
      </c>
      <c r="F51" s="89">
        <v>8</v>
      </c>
      <c r="G51" s="89">
        <v>7</v>
      </c>
      <c r="H51" s="89">
        <v>7</v>
      </c>
      <c r="I51" s="89">
        <f t="shared" si="4"/>
        <v>7.3</v>
      </c>
      <c r="J51" s="89">
        <v>8</v>
      </c>
      <c r="K51" s="89">
        <v>6</v>
      </c>
      <c r="L51" s="89">
        <v>7</v>
      </c>
      <c r="M51" s="89">
        <f t="shared" si="5"/>
        <v>7.1</v>
      </c>
      <c r="N51" s="89">
        <f t="shared" si="6"/>
        <v>7.199999999999999</v>
      </c>
      <c r="O51" s="90" t="str">
        <f t="shared" si="7"/>
        <v>K</v>
      </c>
      <c r="P51" s="86"/>
    </row>
    <row r="52" spans="1:16" ht="15.75">
      <c r="A52" s="14">
        <v>45</v>
      </c>
      <c r="B52" s="87">
        <v>178212977</v>
      </c>
      <c r="C52" s="86" t="s">
        <v>1749</v>
      </c>
      <c r="D52" s="88" t="s">
        <v>1933</v>
      </c>
      <c r="E52" s="87" t="s">
        <v>54</v>
      </c>
      <c r="F52" s="89">
        <v>8</v>
      </c>
      <c r="G52" s="89">
        <v>6</v>
      </c>
      <c r="H52" s="89">
        <v>8</v>
      </c>
      <c r="I52" s="89">
        <f t="shared" si="4"/>
        <v>7.6</v>
      </c>
      <c r="J52" s="89">
        <v>8</v>
      </c>
      <c r="K52" s="89">
        <v>7</v>
      </c>
      <c r="L52" s="89">
        <v>6</v>
      </c>
      <c r="M52" s="89">
        <f t="shared" si="5"/>
        <v>6.8</v>
      </c>
      <c r="N52" s="89">
        <f t="shared" si="6"/>
        <v>7.199999999999999</v>
      </c>
      <c r="O52" s="90" t="str">
        <f t="shared" si="7"/>
        <v>K</v>
      </c>
      <c r="P52" s="86"/>
    </row>
    <row r="53" spans="1:16" ht="15.75">
      <c r="A53" s="14">
        <v>46</v>
      </c>
      <c r="B53" s="87">
        <v>178212980</v>
      </c>
      <c r="C53" s="86" t="s">
        <v>1934</v>
      </c>
      <c r="D53" s="88" t="s">
        <v>496</v>
      </c>
      <c r="E53" s="87" t="s">
        <v>54</v>
      </c>
      <c r="F53" s="89">
        <v>8</v>
      </c>
      <c r="G53" s="89">
        <v>5</v>
      </c>
      <c r="H53" s="89">
        <v>6</v>
      </c>
      <c r="I53" s="89">
        <f t="shared" si="4"/>
        <v>6.4</v>
      </c>
      <c r="J53" s="89">
        <v>8</v>
      </c>
      <c r="K53" s="89">
        <v>6</v>
      </c>
      <c r="L53" s="89">
        <v>6</v>
      </c>
      <c r="M53" s="89">
        <f t="shared" si="5"/>
        <v>6.6</v>
      </c>
      <c r="N53" s="89">
        <f t="shared" si="6"/>
        <v>6.5</v>
      </c>
      <c r="O53" s="90" t="str">
        <f t="shared" si="7"/>
        <v>TBK</v>
      </c>
      <c r="P53" s="86"/>
    </row>
    <row r="54" spans="1:16" ht="15.75">
      <c r="A54" s="14">
        <v>47</v>
      </c>
      <c r="B54" s="87">
        <v>178212993</v>
      </c>
      <c r="C54" s="86" t="s">
        <v>944</v>
      </c>
      <c r="D54" s="88" t="s">
        <v>462</v>
      </c>
      <c r="E54" s="87" t="s">
        <v>54</v>
      </c>
      <c r="F54" s="89">
        <v>8</v>
      </c>
      <c r="G54" s="89">
        <v>7</v>
      </c>
      <c r="H54" s="89">
        <v>6</v>
      </c>
      <c r="I54" s="89">
        <f t="shared" si="4"/>
        <v>6.8</v>
      </c>
      <c r="J54" s="89">
        <v>8</v>
      </c>
      <c r="K54" s="89">
        <v>6</v>
      </c>
      <c r="L54" s="89">
        <v>6</v>
      </c>
      <c r="M54" s="89">
        <f t="shared" si="5"/>
        <v>6.6</v>
      </c>
      <c r="N54" s="89">
        <f t="shared" si="6"/>
        <v>6.699999999999999</v>
      </c>
      <c r="O54" s="90" t="str">
        <f t="shared" si="7"/>
        <v>TBK</v>
      </c>
      <c r="P54" s="86"/>
    </row>
    <row r="55" spans="1:16" ht="15.75">
      <c r="A55" s="14">
        <v>48</v>
      </c>
      <c r="B55" s="87">
        <v>178213029</v>
      </c>
      <c r="C55" s="86" t="s">
        <v>1200</v>
      </c>
      <c r="D55" s="88" t="s">
        <v>1293</v>
      </c>
      <c r="E55" s="87" t="s">
        <v>54</v>
      </c>
      <c r="F55" s="89">
        <v>8</v>
      </c>
      <c r="G55" s="89">
        <v>7</v>
      </c>
      <c r="H55" s="89">
        <v>8</v>
      </c>
      <c r="I55" s="89">
        <f t="shared" si="4"/>
        <v>7.8</v>
      </c>
      <c r="J55" s="89">
        <v>8</v>
      </c>
      <c r="K55" s="89">
        <v>6</v>
      </c>
      <c r="L55" s="89">
        <v>4</v>
      </c>
      <c r="M55" s="89">
        <f t="shared" si="5"/>
        <v>5.6</v>
      </c>
      <c r="N55" s="89">
        <f t="shared" si="6"/>
        <v>6.699999999999999</v>
      </c>
      <c r="O55" s="90" t="str">
        <f t="shared" si="7"/>
        <v>TBK</v>
      </c>
      <c r="P55" s="86"/>
    </row>
    <row r="56" spans="1:16" ht="15.75">
      <c r="A56" s="14">
        <v>49</v>
      </c>
      <c r="B56" s="87">
        <v>168212735</v>
      </c>
      <c r="C56" s="86" t="s">
        <v>1200</v>
      </c>
      <c r="D56" s="88" t="s">
        <v>372</v>
      </c>
      <c r="E56" s="87" t="s">
        <v>54</v>
      </c>
      <c r="F56" s="89">
        <v>8</v>
      </c>
      <c r="G56" s="89">
        <v>5</v>
      </c>
      <c r="H56" s="89">
        <v>7</v>
      </c>
      <c r="I56" s="89">
        <f t="shared" si="4"/>
        <v>6.9</v>
      </c>
      <c r="J56" s="89">
        <v>8</v>
      </c>
      <c r="K56" s="89">
        <v>6</v>
      </c>
      <c r="L56" s="89">
        <v>7</v>
      </c>
      <c r="M56" s="89">
        <f t="shared" si="5"/>
        <v>7.1</v>
      </c>
      <c r="N56" s="89">
        <f t="shared" si="6"/>
        <v>7</v>
      </c>
      <c r="O56" s="90" t="str">
        <f t="shared" si="7"/>
        <v>K</v>
      </c>
      <c r="P56" s="86"/>
    </row>
    <row r="57" spans="1:16" ht="15.75">
      <c r="A57" s="96">
        <v>50</v>
      </c>
      <c r="B57" s="97">
        <v>178262698</v>
      </c>
      <c r="C57" s="96" t="s">
        <v>511</v>
      </c>
      <c r="D57" s="98" t="s">
        <v>932</v>
      </c>
      <c r="E57" s="97" t="s">
        <v>1581</v>
      </c>
      <c r="F57" s="99">
        <v>8</v>
      </c>
      <c r="G57" s="99">
        <v>7</v>
      </c>
      <c r="H57" s="99">
        <v>8</v>
      </c>
      <c r="I57" s="99">
        <f t="shared" si="4"/>
        <v>7.8</v>
      </c>
      <c r="J57" s="99">
        <v>8</v>
      </c>
      <c r="K57" s="99">
        <v>6</v>
      </c>
      <c r="L57" s="99">
        <v>6</v>
      </c>
      <c r="M57" s="99">
        <f t="shared" si="5"/>
        <v>6.6</v>
      </c>
      <c r="N57" s="99">
        <f t="shared" si="6"/>
        <v>7.199999999999999</v>
      </c>
      <c r="O57" s="100" t="str">
        <f t="shared" si="7"/>
        <v>K</v>
      </c>
      <c r="P57" s="96"/>
    </row>
    <row r="58" spans="1:16" ht="15.75">
      <c r="A58" s="96">
        <v>51</v>
      </c>
      <c r="B58" s="97">
        <v>178262707</v>
      </c>
      <c r="C58" s="96" t="s">
        <v>267</v>
      </c>
      <c r="D58" s="98" t="s">
        <v>356</v>
      </c>
      <c r="E58" s="97" t="s">
        <v>1581</v>
      </c>
      <c r="F58" s="99">
        <v>8</v>
      </c>
      <c r="G58" s="99">
        <v>5</v>
      </c>
      <c r="H58" s="99">
        <v>6</v>
      </c>
      <c r="I58" s="99">
        <f t="shared" si="4"/>
        <v>6.4</v>
      </c>
      <c r="J58" s="99">
        <v>8</v>
      </c>
      <c r="K58" s="99">
        <v>6</v>
      </c>
      <c r="L58" s="99">
        <v>7</v>
      </c>
      <c r="M58" s="99">
        <f t="shared" si="5"/>
        <v>7.1</v>
      </c>
      <c r="N58" s="99">
        <f t="shared" si="6"/>
        <v>6.75</v>
      </c>
      <c r="O58" s="100" t="str">
        <f t="shared" si="7"/>
        <v>TBK</v>
      </c>
      <c r="P58" s="96"/>
    </row>
    <row r="59" spans="1:16" ht="15.75">
      <c r="A59" s="14">
        <v>52</v>
      </c>
      <c r="B59" s="15">
        <v>178264949</v>
      </c>
      <c r="C59" s="14" t="s">
        <v>645</v>
      </c>
      <c r="D59" s="16" t="s">
        <v>1642</v>
      </c>
      <c r="E59" s="15" t="s">
        <v>1622</v>
      </c>
      <c r="F59" s="31">
        <v>8</v>
      </c>
      <c r="G59" s="31">
        <v>5</v>
      </c>
      <c r="H59" s="31">
        <v>5</v>
      </c>
      <c r="I59" s="31">
        <f t="shared" si="4"/>
        <v>5.9</v>
      </c>
      <c r="J59" s="31">
        <v>8</v>
      </c>
      <c r="K59" s="31">
        <v>7</v>
      </c>
      <c r="L59" s="31">
        <v>5</v>
      </c>
      <c r="M59" s="31">
        <f t="shared" si="5"/>
        <v>6.3</v>
      </c>
      <c r="N59" s="31">
        <f t="shared" si="6"/>
        <v>6.1</v>
      </c>
      <c r="O59" s="17" t="str">
        <f t="shared" si="7"/>
        <v>TBK</v>
      </c>
      <c r="P59" s="14"/>
    </row>
    <row r="60" spans="1:16" ht="15.75">
      <c r="A60" s="14">
        <v>53</v>
      </c>
      <c r="B60" s="15">
        <v>178324884</v>
      </c>
      <c r="C60" s="14" t="s">
        <v>2030</v>
      </c>
      <c r="D60" s="16" t="s">
        <v>411</v>
      </c>
      <c r="E60" s="15" t="s">
        <v>574</v>
      </c>
      <c r="F60" s="31">
        <v>8</v>
      </c>
      <c r="G60" s="31">
        <v>5</v>
      </c>
      <c r="H60" s="31">
        <v>8</v>
      </c>
      <c r="I60" s="31">
        <f t="shared" si="4"/>
        <v>7.4</v>
      </c>
      <c r="J60" s="31">
        <v>8</v>
      </c>
      <c r="K60" s="31">
        <v>6</v>
      </c>
      <c r="L60" s="31">
        <v>3</v>
      </c>
      <c r="M60" s="31">
        <f t="shared" si="5"/>
        <v>5.1</v>
      </c>
      <c r="N60" s="31">
        <f t="shared" si="6"/>
        <v>6.25</v>
      </c>
      <c r="O60" s="17" t="str">
        <f t="shared" si="7"/>
        <v>TBK</v>
      </c>
      <c r="P60" s="14"/>
    </row>
    <row r="61" spans="1:16" ht="15.75">
      <c r="A61" s="14">
        <v>54</v>
      </c>
      <c r="B61" s="15">
        <v>178324910</v>
      </c>
      <c r="C61" s="14" t="s">
        <v>621</v>
      </c>
      <c r="D61" s="16" t="s">
        <v>622</v>
      </c>
      <c r="E61" s="15" t="s">
        <v>574</v>
      </c>
      <c r="F61" s="31">
        <v>8</v>
      </c>
      <c r="G61" s="31">
        <v>6</v>
      </c>
      <c r="H61" s="31">
        <v>8</v>
      </c>
      <c r="I61" s="31">
        <f t="shared" si="4"/>
        <v>7.6</v>
      </c>
      <c r="J61" s="31">
        <v>8</v>
      </c>
      <c r="K61" s="31">
        <v>6</v>
      </c>
      <c r="L61" s="31">
        <v>2</v>
      </c>
      <c r="M61" s="31">
        <f t="shared" si="5"/>
        <v>4.6</v>
      </c>
      <c r="N61" s="31">
        <f t="shared" si="6"/>
        <v>6.1</v>
      </c>
      <c r="O61" s="17" t="str">
        <f t="shared" si="7"/>
        <v>TBK</v>
      </c>
      <c r="P61" s="14"/>
    </row>
    <row r="62" spans="1:16" ht="15.75">
      <c r="A62" s="65">
        <v>55</v>
      </c>
      <c r="B62" s="66">
        <v>178214835</v>
      </c>
      <c r="C62" s="65" t="s">
        <v>2007</v>
      </c>
      <c r="D62" s="67" t="s">
        <v>314</v>
      </c>
      <c r="E62" s="66" t="s">
        <v>177</v>
      </c>
      <c r="F62" s="68">
        <v>8</v>
      </c>
      <c r="G62" s="68">
        <v>7</v>
      </c>
      <c r="H62" s="68">
        <v>4</v>
      </c>
      <c r="I62" s="68">
        <f t="shared" si="4"/>
        <v>5.8</v>
      </c>
      <c r="J62" s="68">
        <v>8</v>
      </c>
      <c r="K62" s="68">
        <v>6</v>
      </c>
      <c r="L62" s="68">
        <v>6</v>
      </c>
      <c r="M62" s="68">
        <f t="shared" si="5"/>
        <v>6.6</v>
      </c>
      <c r="N62" s="68">
        <f t="shared" si="6"/>
        <v>6.199999999999999</v>
      </c>
      <c r="O62" s="69" t="str">
        <f t="shared" si="7"/>
        <v>TBK</v>
      </c>
      <c r="P62" s="65"/>
    </row>
    <row r="63" spans="1:16" s="106" customFormat="1" ht="12.75">
      <c r="A63" s="108">
        <v>56</v>
      </c>
      <c r="B63" s="109">
        <v>4547</v>
      </c>
      <c r="C63" s="108" t="s">
        <v>2073</v>
      </c>
      <c r="D63" s="110" t="s">
        <v>702</v>
      </c>
      <c r="E63" s="109" t="s">
        <v>2074</v>
      </c>
      <c r="F63" s="111">
        <v>8</v>
      </c>
      <c r="G63" s="111">
        <v>4</v>
      </c>
      <c r="H63" s="111">
        <v>8</v>
      </c>
      <c r="I63" s="111">
        <f t="shared" si="4"/>
        <v>7.2</v>
      </c>
      <c r="J63" s="112"/>
      <c r="K63" s="112"/>
      <c r="L63" s="112"/>
      <c r="M63" s="112"/>
      <c r="N63" s="112"/>
      <c r="O63" s="112"/>
      <c r="P63" s="108" t="s">
        <v>2094</v>
      </c>
    </row>
  </sheetData>
  <sheetProtection/>
  <mergeCells count="13">
    <mergeCell ref="E6:E7"/>
    <mergeCell ref="P6:P7"/>
    <mergeCell ref="F6:I6"/>
    <mergeCell ref="J6:M6"/>
    <mergeCell ref="N6:N7"/>
    <mergeCell ref="O6:O7"/>
    <mergeCell ref="A6:A7"/>
    <mergeCell ref="A1:P1"/>
    <mergeCell ref="A2:P2"/>
    <mergeCell ref="A3:P3"/>
    <mergeCell ref="A4:P4"/>
    <mergeCell ref="B6:B7"/>
    <mergeCell ref="C6:D7"/>
  </mergeCells>
  <printOptions/>
  <pageMargins left="0.39" right="0.13" top="0.43" bottom="0.41" header="0.42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3">
      <selection activeCell="D24" sqref="D2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7.57421875" style="0" customWidth="1"/>
    <col min="4" max="4" width="8.421875" style="0" customWidth="1"/>
    <col min="5" max="5" width="12.421875" style="0" customWidth="1"/>
    <col min="6" max="6" width="7.7109375" style="0" customWidth="1"/>
    <col min="7" max="9" width="7.28125" style="0" customWidth="1"/>
    <col min="10" max="10" width="8.28125" style="0" customWidth="1"/>
    <col min="11" max="11" width="9.7109375" style="0" customWidth="1"/>
  </cols>
  <sheetData>
    <row r="1" spans="1:11" ht="18.75">
      <c r="A1" s="148" t="s">
        <v>2081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.75">
      <c r="A2" s="148" t="s">
        <v>2082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9.5">
      <c r="A3" s="149" t="s">
        <v>2096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.75">
      <c r="A4" s="150" t="s">
        <v>2091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.75">
      <c r="A6" s="146" t="s">
        <v>2038</v>
      </c>
      <c r="B6" s="146" t="s">
        <v>2041</v>
      </c>
      <c r="C6" s="146" t="s">
        <v>2039</v>
      </c>
      <c r="D6" s="146"/>
      <c r="E6" s="146" t="s">
        <v>2040</v>
      </c>
      <c r="F6" s="151" t="s">
        <v>2049</v>
      </c>
      <c r="G6" s="151"/>
      <c r="H6" s="151"/>
      <c r="I6" s="146" t="s">
        <v>2043</v>
      </c>
      <c r="J6" s="146" t="s">
        <v>2047</v>
      </c>
      <c r="K6" s="146" t="s">
        <v>2044</v>
      </c>
    </row>
    <row r="7" spans="1:11" ht="15.75">
      <c r="A7" s="147"/>
      <c r="B7" s="147"/>
      <c r="C7" s="147"/>
      <c r="D7" s="147"/>
      <c r="E7" s="147"/>
      <c r="F7" s="58" t="s">
        <v>2045</v>
      </c>
      <c r="G7" s="58" t="s">
        <v>2046</v>
      </c>
      <c r="H7" s="58" t="s">
        <v>1045</v>
      </c>
      <c r="I7" s="147"/>
      <c r="J7" s="147"/>
      <c r="K7" s="147"/>
    </row>
    <row r="8" spans="1:11" ht="15.75">
      <c r="A8" s="59">
        <v>1</v>
      </c>
      <c r="B8" s="17">
        <v>179412222</v>
      </c>
      <c r="C8" s="21" t="s">
        <v>1515</v>
      </c>
      <c r="D8" s="23" t="s">
        <v>949</v>
      </c>
      <c r="E8" s="17" t="s">
        <v>1506</v>
      </c>
      <c r="F8" s="60">
        <v>5</v>
      </c>
      <c r="G8" s="61">
        <v>6</v>
      </c>
      <c r="H8" s="60">
        <v>7</v>
      </c>
      <c r="I8" s="60">
        <f aca="true" t="shared" si="0" ref="I8:I46">SUM(F8*0.3+G8*0.2+H8*0.5)</f>
        <v>6.2</v>
      </c>
      <c r="J8" s="17" t="str">
        <f aca="true" t="shared" si="1" ref="J8:J46">IF(I8&gt;=8,"G",IF(I8&gt;=7,"K",IF(I8&gt;=6,"TBK",IF(I8&gt;=5,"TB","KĐĐK"))))</f>
        <v>TBK</v>
      </c>
      <c r="K8" s="21"/>
    </row>
    <row r="9" spans="1:11" ht="15.75">
      <c r="A9" s="59">
        <v>2</v>
      </c>
      <c r="B9" s="17">
        <v>179322471</v>
      </c>
      <c r="C9" s="21" t="s">
        <v>589</v>
      </c>
      <c r="D9" s="23" t="s">
        <v>636</v>
      </c>
      <c r="E9" s="17" t="s">
        <v>697</v>
      </c>
      <c r="F9" s="60">
        <v>8</v>
      </c>
      <c r="G9" s="61">
        <v>7</v>
      </c>
      <c r="H9" s="60">
        <v>8</v>
      </c>
      <c r="I9" s="60">
        <f t="shared" si="0"/>
        <v>7.8</v>
      </c>
      <c r="J9" s="17" t="str">
        <f t="shared" si="1"/>
        <v>K</v>
      </c>
      <c r="K9" s="21"/>
    </row>
    <row r="10" spans="1:11" ht="15.75">
      <c r="A10" s="59">
        <v>3</v>
      </c>
      <c r="B10" s="17">
        <v>179323880</v>
      </c>
      <c r="C10" s="21" t="s">
        <v>530</v>
      </c>
      <c r="D10" s="23" t="s">
        <v>259</v>
      </c>
      <c r="E10" s="17" t="s">
        <v>521</v>
      </c>
      <c r="F10" s="60">
        <v>8</v>
      </c>
      <c r="G10" s="61">
        <v>6</v>
      </c>
      <c r="H10" s="60">
        <v>7</v>
      </c>
      <c r="I10" s="60">
        <f t="shared" si="0"/>
        <v>7.1</v>
      </c>
      <c r="J10" s="17" t="str">
        <f t="shared" si="1"/>
        <v>K</v>
      </c>
      <c r="K10" s="21"/>
    </row>
    <row r="11" spans="1:11" ht="15.75">
      <c r="A11" s="59">
        <v>4</v>
      </c>
      <c r="B11" s="17">
        <v>179312375</v>
      </c>
      <c r="C11" s="21" t="s">
        <v>895</v>
      </c>
      <c r="D11" s="23" t="s">
        <v>896</v>
      </c>
      <c r="E11" s="17" t="s">
        <v>894</v>
      </c>
      <c r="F11" s="60">
        <v>8</v>
      </c>
      <c r="G11" s="61">
        <v>6</v>
      </c>
      <c r="H11" s="60">
        <v>7</v>
      </c>
      <c r="I11" s="60">
        <f t="shared" si="0"/>
        <v>7.1</v>
      </c>
      <c r="J11" s="17" t="str">
        <f t="shared" si="1"/>
        <v>K</v>
      </c>
      <c r="K11" s="21"/>
    </row>
    <row r="12" spans="1:11" ht="15.75">
      <c r="A12" s="59">
        <v>5</v>
      </c>
      <c r="B12" s="17">
        <v>179312399</v>
      </c>
      <c r="C12" s="21" t="s">
        <v>913</v>
      </c>
      <c r="D12" s="23" t="s">
        <v>914</v>
      </c>
      <c r="E12" s="17" t="s">
        <v>894</v>
      </c>
      <c r="F12" s="60">
        <v>8</v>
      </c>
      <c r="G12" s="61">
        <v>7</v>
      </c>
      <c r="H12" s="60">
        <v>7</v>
      </c>
      <c r="I12" s="60">
        <f t="shared" si="0"/>
        <v>7.3</v>
      </c>
      <c r="J12" s="17" t="str">
        <f t="shared" si="1"/>
        <v>K</v>
      </c>
      <c r="K12" s="21"/>
    </row>
    <row r="13" spans="1:11" ht="15.75">
      <c r="A13" s="59">
        <v>6</v>
      </c>
      <c r="B13" s="17">
        <v>179312403</v>
      </c>
      <c r="C13" s="21" t="s">
        <v>918</v>
      </c>
      <c r="D13" s="23" t="s">
        <v>919</v>
      </c>
      <c r="E13" s="17" t="s">
        <v>894</v>
      </c>
      <c r="F13" s="60">
        <v>8</v>
      </c>
      <c r="G13" s="61">
        <v>6</v>
      </c>
      <c r="H13" s="60">
        <v>6</v>
      </c>
      <c r="I13" s="60">
        <f t="shared" si="0"/>
        <v>6.6</v>
      </c>
      <c r="J13" s="17" t="str">
        <f t="shared" si="1"/>
        <v>TBK</v>
      </c>
      <c r="K13" s="21"/>
    </row>
    <row r="14" spans="1:11" ht="15.75">
      <c r="A14" s="59">
        <v>7</v>
      </c>
      <c r="B14" s="17">
        <v>179312430</v>
      </c>
      <c r="C14" s="21" t="s">
        <v>940</v>
      </c>
      <c r="D14" s="23" t="s">
        <v>291</v>
      </c>
      <c r="E14" s="17" t="s">
        <v>894</v>
      </c>
      <c r="F14" s="60">
        <v>6</v>
      </c>
      <c r="G14" s="61">
        <v>7</v>
      </c>
      <c r="H14" s="60">
        <v>5</v>
      </c>
      <c r="I14" s="60">
        <f t="shared" si="0"/>
        <v>5.7</v>
      </c>
      <c r="J14" s="17" t="str">
        <f t="shared" si="1"/>
        <v>TB</v>
      </c>
      <c r="K14" s="21"/>
    </row>
    <row r="15" spans="1:11" ht="15.75">
      <c r="A15" s="59">
        <v>8</v>
      </c>
      <c r="B15" s="17">
        <v>179312435</v>
      </c>
      <c r="C15" s="21" t="s">
        <v>944</v>
      </c>
      <c r="D15" s="23" t="s">
        <v>945</v>
      </c>
      <c r="E15" s="17" t="s">
        <v>894</v>
      </c>
      <c r="F15" s="60">
        <v>8</v>
      </c>
      <c r="G15" s="61">
        <v>6</v>
      </c>
      <c r="H15" s="60">
        <v>7</v>
      </c>
      <c r="I15" s="60">
        <f t="shared" si="0"/>
        <v>7.1</v>
      </c>
      <c r="J15" s="17" t="str">
        <f t="shared" si="1"/>
        <v>K</v>
      </c>
      <c r="K15" s="21"/>
    </row>
    <row r="16" spans="1:11" ht="15.75">
      <c r="A16" s="59">
        <v>9</v>
      </c>
      <c r="B16" s="17">
        <v>179312447</v>
      </c>
      <c r="C16" s="21" t="s">
        <v>288</v>
      </c>
      <c r="D16" s="23" t="s">
        <v>949</v>
      </c>
      <c r="E16" s="17" t="s">
        <v>894</v>
      </c>
      <c r="F16" s="60">
        <v>8</v>
      </c>
      <c r="G16" s="61">
        <v>7</v>
      </c>
      <c r="H16" s="60">
        <v>5</v>
      </c>
      <c r="I16" s="60">
        <f t="shared" si="0"/>
        <v>6.3</v>
      </c>
      <c r="J16" s="17" t="str">
        <f t="shared" si="1"/>
        <v>TBK</v>
      </c>
      <c r="K16" s="21"/>
    </row>
    <row r="17" spans="1:11" ht="15.75">
      <c r="A17" s="59">
        <v>10</v>
      </c>
      <c r="B17" s="17">
        <v>179312373</v>
      </c>
      <c r="C17" s="21" t="s">
        <v>830</v>
      </c>
      <c r="D17" s="23" t="s">
        <v>274</v>
      </c>
      <c r="E17" s="17" t="s">
        <v>953</v>
      </c>
      <c r="F17" s="60">
        <v>8</v>
      </c>
      <c r="G17" s="61">
        <v>6</v>
      </c>
      <c r="H17" s="60">
        <v>7</v>
      </c>
      <c r="I17" s="60">
        <f t="shared" si="0"/>
        <v>7.1</v>
      </c>
      <c r="J17" s="17" t="str">
        <f t="shared" si="1"/>
        <v>K</v>
      </c>
      <c r="K17" s="21"/>
    </row>
    <row r="18" spans="1:11" ht="15.75">
      <c r="A18" s="59">
        <v>11</v>
      </c>
      <c r="B18" s="17">
        <v>179312398</v>
      </c>
      <c r="C18" s="21" t="s">
        <v>969</v>
      </c>
      <c r="D18" s="23" t="s">
        <v>425</v>
      </c>
      <c r="E18" s="17" t="s">
        <v>953</v>
      </c>
      <c r="F18" s="60">
        <v>8</v>
      </c>
      <c r="G18" s="61">
        <v>6</v>
      </c>
      <c r="H18" s="60">
        <v>7</v>
      </c>
      <c r="I18" s="60">
        <f t="shared" si="0"/>
        <v>7.1</v>
      </c>
      <c r="J18" s="17" t="str">
        <f t="shared" si="1"/>
        <v>K</v>
      </c>
      <c r="K18" s="21"/>
    </row>
    <row r="19" spans="1:11" ht="15.75">
      <c r="A19" s="59">
        <v>12</v>
      </c>
      <c r="B19" s="17">
        <v>179312436</v>
      </c>
      <c r="C19" s="21" t="s">
        <v>990</v>
      </c>
      <c r="D19" s="23" t="s">
        <v>945</v>
      </c>
      <c r="E19" s="17" t="s">
        <v>953</v>
      </c>
      <c r="F19" s="60">
        <v>8</v>
      </c>
      <c r="G19" s="61">
        <v>7</v>
      </c>
      <c r="H19" s="60">
        <v>8</v>
      </c>
      <c r="I19" s="60">
        <f t="shared" si="0"/>
        <v>7.8</v>
      </c>
      <c r="J19" s="17" t="str">
        <f t="shared" si="1"/>
        <v>K</v>
      </c>
      <c r="K19" s="21"/>
    </row>
    <row r="20" spans="1:11" ht="15.75">
      <c r="A20" s="59">
        <v>13</v>
      </c>
      <c r="B20" s="17">
        <v>179312439</v>
      </c>
      <c r="C20" s="21" t="s">
        <v>994</v>
      </c>
      <c r="D20" s="23" t="s">
        <v>472</v>
      </c>
      <c r="E20" s="17" t="s">
        <v>953</v>
      </c>
      <c r="F20" s="60">
        <v>8</v>
      </c>
      <c r="G20" s="61">
        <v>7</v>
      </c>
      <c r="H20" s="60">
        <v>7</v>
      </c>
      <c r="I20" s="60">
        <f t="shared" si="0"/>
        <v>7.3</v>
      </c>
      <c r="J20" s="17" t="str">
        <f t="shared" si="1"/>
        <v>K</v>
      </c>
      <c r="K20" s="21"/>
    </row>
    <row r="21" spans="1:11" ht="15.75">
      <c r="A21" s="59">
        <v>14</v>
      </c>
      <c r="B21" s="17">
        <v>179212892</v>
      </c>
      <c r="C21" s="21" t="s">
        <v>1464</v>
      </c>
      <c r="D21" s="23" t="s">
        <v>1579</v>
      </c>
      <c r="E21" s="17" t="s">
        <v>6</v>
      </c>
      <c r="F21" s="60">
        <v>7</v>
      </c>
      <c r="G21" s="61">
        <v>6</v>
      </c>
      <c r="H21" s="60">
        <v>6</v>
      </c>
      <c r="I21" s="60">
        <f t="shared" si="0"/>
        <v>6.300000000000001</v>
      </c>
      <c r="J21" s="17" t="str">
        <f t="shared" si="1"/>
        <v>TBK</v>
      </c>
      <c r="K21" s="21"/>
    </row>
    <row r="22" spans="1:11" ht="15.75">
      <c r="A22" s="59">
        <v>15</v>
      </c>
      <c r="B22" s="17">
        <v>179212908</v>
      </c>
      <c r="C22" s="21" t="s">
        <v>1777</v>
      </c>
      <c r="D22" s="23" t="s">
        <v>647</v>
      </c>
      <c r="E22" s="17" t="s">
        <v>6</v>
      </c>
      <c r="F22" s="60">
        <v>7</v>
      </c>
      <c r="G22" s="61">
        <v>7</v>
      </c>
      <c r="H22" s="60">
        <v>7</v>
      </c>
      <c r="I22" s="60">
        <f t="shared" si="0"/>
        <v>7</v>
      </c>
      <c r="J22" s="17" t="str">
        <f t="shared" si="1"/>
        <v>K</v>
      </c>
      <c r="K22" s="21"/>
    </row>
    <row r="23" spans="1:11" ht="15.75">
      <c r="A23" s="59">
        <v>16</v>
      </c>
      <c r="B23" s="17">
        <v>179212915</v>
      </c>
      <c r="C23" s="21" t="s">
        <v>1315</v>
      </c>
      <c r="D23" s="23" t="s">
        <v>916</v>
      </c>
      <c r="E23" s="17" t="s">
        <v>6</v>
      </c>
      <c r="F23" s="60">
        <v>8</v>
      </c>
      <c r="G23" s="61">
        <v>6</v>
      </c>
      <c r="H23" s="60">
        <v>8</v>
      </c>
      <c r="I23" s="60">
        <f t="shared" si="0"/>
        <v>7.6</v>
      </c>
      <c r="J23" s="17" t="str">
        <f t="shared" si="1"/>
        <v>K</v>
      </c>
      <c r="K23" s="21"/>
    </row>
    <row r="24" spans="1:11" ht="15.75">
      <c r="A24" s="59">
        <v>17</v>
      </c>
      <c r="B24" s="17">
        <v>179212920</v>
      </c>
      <c r="C24" s="21" t="s">
        <v>1896</v>
      </c>
      <c r="D24" s="23" t="s">
        <v>833</v>
      </c>
      <c r="E24" s="17" t="s">
        <v>6</v>
      </c>
      <c r="F24" s="60">
        <v>8</v>
      </c>
      <c r="G24" s="61">
        <v>7</v>
      </c>
      <c r="H24" s="60">
        <v>7</v>
      </c>
      <c r="I24" s="60">
        <f t="shared" si="0"/>
        <v>7.3</v>
      </c>
      <c r="J24" s="17" t="str">
        <f t="shared" si="1"/>
        <v>K</v>
      </c>
      <c r="K24" s="21"/>
    </row>
    <row r="25" spans="1:11" ht="15.75">
      <c r="A25" s="59">
        <v>18</v>
      </c>
      <c r="B25" s="17">
        <v>179212944</v>
      </c>
      <c r="C25" s="21" t="s">
        <v>1721</v>
      </c>
      <c r="D25" s="23" t="s">
        <v>395</v>
      </c>
      <c r="E25" s="17" t="s">
        <v>6</v>
      </c>
      <c r="F25" s="60">
        <v>8</v>
      </c>
      <c r="G25" s="61">
        <v>6</v>
      </c>
      <c r="H25" s="60">
        <v>7</v>
      </c>
      <c r="I25" s="60">
        <f t="shared" si="0"/>
        <v>7.1</v>
      </c>
      <c r="J25" s="17" t="str">
        <f t="shared" si="1"/>
        <v>K</v>
      </c>
      <c r="K25" s="21"/>
    </row>
    <row r="26" spans="1:11" ht="15.75">
      <c r="A26" s="59">
        <v>19</v>
      </c>
      <c r="B26" s="17">
        <v>179212946</v>
      </c>
      <c r="C26" s="21" t="s">
        <v>1906</v>
      </c>
      <c r="D26" s="23" t="s">
        <v>923</v>
      </c>
      <c r="E26" s="17" t="s">
        <v>6</v>
      </c>
      <c r="F26" s="60">
        <v>8</v>
      </c>
      <c r="G26" s="61">
        <v>6</v>
      </c>
      <c r="H26" s="60">
        <v>6</v>
      </c>
      <c r="I26" s="60">
        <f t="shared" si="0"/>
        <v>6.6</v>
      </c>
      <c r="J26" s="17" t="str">
        <f t="shared" si="1"/>
        <v>TBK</v>
      </c>
      <c r="K26" s="21"/>
    </row>
    <row r="27" spans="1:11" ht="15.75">
      <c r="A27" s="59">
        <v>20</v>
      </c>
      <c r="B27" s="17">
        <v>179213556</v>
      </c>
      <c r="C27" s="21" t="s">
        <v>1961</v>
      </c>
      <c r="D27" s="23" t="s">
        <v>280</v>
      </c>
      <c r="E27" s="17" t="s">
        <v>130</v>
      </c>
      <c r="F27" s="60">
        <v>8</v>
      </c>
      <c r="G27" s="61">
        <v>6</v>
      </c>
      <c r="H27" s="60">
        <v>6</v>
      </c>
      <c r="I27" s="60">
        <f t="shared" si="0"/>
        <v>6.6</v>
      </c>
      <c r="J27" s="17" t="str">
        <f t="shared" si="1"/>
        <v>TBK</v>
      </c>
      <c r="K27" s="21"/>
    </row>
    <row r="28" spans="1:11" ht="15.75">
      <c r="A28" s="59">
        <v>21</v>
      </c>
      <c r="B28" s="17">
        <v>179213570</v>
      </c>
      <c r="C28" s="21" t="s">
        <v>1013</v>
      </c>
      <c r="D28" s="23" t="s">
        <v>1967</v>
      </c>
      <c r="E28" s="17" t="s">
        <v>130</v>
      </c>
      <c r="F28" s="60">
        <v>8</v>
      </c>
      <c r="G28" s="61">
        <v>6</v>
      </c>
      <c r="H28" s="60">
        <v>7</v>
      </c>
      <c r="I28" s="60">
        <f t="shared" si="0"/>
        <v>7.1</v>
      </c>
      <c r="J28" s="17" t="str">
        <f t="shared" si="1"/>
        <v>K</v>
      </c>
      <c r="K28" s="21"/>
    </row>
    <row r="29" spans="1:11" ht="15.75">
      <c r="A29" s="59">
        <v>22</v>
      </c>
      <c r="B29" s="17">
        <v>179213583</v>
      </c>
      <c r="C29" s="21" t="s">
        <v>1974</v>
      </c>
      <c r="D29" s="23" t="s">
        <v>1172</v>
      </c>
      <c r="E29" s="17" t="s">
        <v>130</v>
      </c>
      <c r="F29" s="60">
        <v>7</v>
      </c>
      <c r="G29" s="61">
        <v>6</v>
      </c>
      <c r="H29" s="60">
        <v>6</v>
      </c>
      <c r="I29" s="60">
        <f t="shared" si="0"/>
        <v>6.300000000000001</v>
      </c>
      <c r="J29" s="17" t="str">
        <f t="shared" si="1"/>
        <v>TBK</v>
      </c>
      <c r="K29" s="21"/>
    </row>
    <row r="30" spans="1:11" ht="15.75">
      <c r="A30" s="59">
        <v>23</v>
      </c>
      <c r="B30" s="17">
        <v>179213588</v>
      </c>
      <c r="C30" s="21" t="s">
        <v>1976</v>
      </c>
      <c r="D30" s="23" t="s">
        <v>1977</v>
      </c>
      <c r="E30" s="17" t="s">
        <v>130</v>
      </c>
      <c r="F30" s="60">
        <v>8</v>
      </c>
      <c r="G30" s="61">
        <v>6</v>
      </c>
      <c r="H30" s="60">
        <v>7</v>
      </c>
      <c r="I30" s="60">
        <f t="shared" si="0"/>
        <v>7.1</v>
      </c>
      <c r="J30" s="17" t="str">
        <f t="shared" si="1"/>
        <v>K</v>
      </c>
      <c r="K30" s="21"/>
    </row>
    <row r="31" spans="1:11" ht="15.75">
      <c r="A31" s="59">
        <v>24</v>
      </c>
      <c r="B31" s="17">
        <v>179213598</v>
      </c>
      <c r="C31" s="21" t="s">
        <v>1585</v>
      </c>
      <c r="D31" s="23" t="s">
        <v>248</v>
      </c>
      <c r="E31" s="17" t="s">
        <v>130</v>
      </c>
      <c r="F31" s="60">
        <v>8</v>
      </c>
      <c r="G31" s="61">
        <v>7</v>
      </c>
      <c r="H31" s="60">
        <v>7</v>
      </c>
      <c r="I31" s="60">
        <f t="shared" si="0"/>
        <v>7.3</v>
      </c>
      <c r="J31" s="17" t="str">
        <f t="shared" si="1"/>
        <v>K</v>
      </c>
      <c r="K31" s="21"/>
    </row>
    <row r="32" spans="1:11" ht="15.75">
      <c r="A32" s="59">
        <v>25</v>
      </c>
      <c r="B32" s="17">
        <v>179214960</v>
      </c>
      <c r="C32" s="21" t="s">
        <v>596</v>
      </c>
      <c r="D32" s="23" t="s">
        <v>911</v>
      </c>
      <c r="E32" s="17" t="s">
        <v>130</v>
      </c>
      <c r="F32" s="60">
        <v>8</v>
      </c>
      <c r="G32" s="61">
        <v>6</v>
      </c>
      <c r="H32" s="60">
        <v>7</v>
      </c>
      <c r="I32" s="60">
        <f t="shared" si="0"/>
        <v>7.1</v>
      </c>
      <c r="J32" s="17" t="str">
        <f t="shared" si="1"/>
        <v>K</v>
      </c>
      <c r="K32" s="21"/>
    </row>
    <row r="33" spans="1:11" ht="18" customHeight="1">
      <c r="A33" s="72">
        <v>26</v>
      </c>
      <c r="B33" s="73">
        <v>179522801</v>
      </c>
      <c r="C33" s="74" t="s">
        <v>1181</v>
      </c>
      <c r="D33" s="75" t="s">
        <v>454</v>
      </c>
      <c r="E33" s="73" t="s">
        <v>1165</v>
      </c>
      <c r="F33" s="76">
        <v>5</v>
      </c>
      <c r="G33" s="77">
        <v>4</v>
      </c>
      <c r="H33" s="76">
        <v>6</v>
      </c>
      <c r="I33" s="76">
        <f t="shared" si="0"/>
        <v>5.3</v>
      </c>
      <c r="J33" s="73" t="str">
        <f t="shared" si="1"/>
        <v>TB</v>
      </c>
      <c r="K33" s="74" t="s">
        <v>2092</v>
      </c>
    </row>
    <row r="34" spans="1:11" ht="18" customHeight="1">
      <c r="A34" s="72">
        <v>27</v>
      </c>
      <c r="B34" s="73">
        <v>179522809</v>
      </c>
      <c r="C34" s="74" t="s">
        <v>1189</v>
      </c>
      <c r="D34" s="75" t="s">
        <v>253</v>
      </c>
      <c r="E34" s="73" t="s">
        <v>1165</v>
      </c>
      <c r="F34" s="76">
        <v>5</v>
      </c>
      <c r="G34" s="77">
        <v>3</v>
      </c>
      <c r="H34" s="76">
        <v>6</v>
      </c>
      <c r="I34" s="76">
        <f t="shared" si="0"/>
        <v>5.1</v>
      </c>
      <c r="J34" s="73" t="str">
        <f t="shared" si="1"/>
        <v>TB</v>
      </c>
      <c r="K34" s="74" t="s">
        <v>2092</v>
      </c>
    </row>
    <row r="35" spans="1:11" ht="18" customHeight="1">
      <c r="A35" s="72">
        <v>28</v>
      </c>
      <c r="B35" s="73">
        <v>179522827</v>
      </c>
      <c r="C35" s="74" t="s">
        <v>1037</v>
      </c>
      <c r="D35" s="75" t="s">
        <v>666</v>
      </c>
      <c r="E35" s="73" t="s">
        <v>1165</v>
      </c>
      <c r="F35" s="76">
        <v>8</v>
      </c>
      <c r="G35" s="77">
        <v>4</v>
      </c>
      <c r="H35" s="76">
        <v>7</v>
      </c>
      <c r="I35" s="76">
        <f t="shared" si="0"/>
        <v>6.7</v>
      </c>
      <c r="J35" s="73" t="str">
        <f t="shared" si="1"/>
        <v>TBK</v>
      </c>
      <c r="K35" s="74" t="s">
        <v>2092</v>
      </c>
    </row>
    <row r="36" spans="1:11" ht="15.75">
      <c r="A36" s="72">
        <v>29</v>
      </c>
      <c r="B36" s="73">
        <v>179522854</v>
      </c>
      <c r="C36" s="74" t="s">
        <v>1247</v>
      </c>
      <c r="D36" s="75" t="s">
        <v>462</v>
      </c>
      <c r="E36" s="73" t="s">
        <v>1165</v>
      </c>
      <c r="F36" s="76">
        <v>8</v>
      </c>
      <c r="G36" s="77">
        <v>2</v>
      </c>
      <c r="H36" s="76">
        <v>8</v>
      </c>
      <c r="I36" s="76">
        <f t="shared" si="0"/>
        <v>6.8</v>
      </c>
      <c r="J36" s="73" t="str">
        <f t="shared" si="1"/>
        <v>TBK</v>
      </c>
      <c r="K36" s="74" t="s">
        <v>2092</v>
      </c>
    </row>
    <row r="37" spans="1:11" ht="15.75">
      <c r="A37" s="72">
        <v>30</v>
      </c>
      <c r="B37" s="73">
        <v>179523798</v>
      </c>
      <c r="C37" s="74" t="s">
        <v>776</v>
      </c>
      <c r="D37" s="75" t="s">
        <v>559</v>
      </c>
      <c r="E37" s="73" t="s">
        <v>1407</v>
      </c>
      <c r="F37" s="76">
        <v>8</v>
      </c>
      <c r="G37" s="77">
        <v>4</v>
      </c>
      <c r="H37" s="76">
        <v>8</v>
      </c>
      <c r="I37" s="76">
        <f t="shared" si="0"/>
        <v>7.2</v>
      </c>
      <c r="J37" s="73" t="str">
        <f t="shared" si="1"/>
        <v>K</v>
      </c>
      <c r="K37" s="74" t="s">
        <v>2092</v>
      </c>
    </row>
    <row r="38" spans="1:11" ht="15.75">
      <c r="A38" s="72">
        <v>31</v>
      </c>
      <c r="B38" s="73">
        <v>169331667</v>
      </c>
      <c r="C38" s="74" t="s">
        <v>1057</v>
      </c>
      <c r="D38" s="75" t="s">
        <v>1058</v>
      </c>
      <c r="E38" s="73" t="s">
        <v>1060</v>
      </c>
      <c r="F38" s="76">
        <v>8</v>
      </c>
      <c r="G38" s="77">
        <v>3</v>
      </c>
      <c r="H38" s="76">
        <v>7</v>
      </c>
      <c r="I38" s="76">
        <f t="shared" si="0"/>
        <v>6.5</v>
      </c>
      <c r="J38" s="73" t="str">
        <f t="shared" si="1"/>
        <v>TBK</v>
      </c>
      <c r="K38" s="74" t="s">
        <v>2092</v>
      </c>
    </row>
    <row r="39" spans="1:11" ht="15.75">
      <c r="A39" s="59">
        <v>32</v>
      </c>
      <c r="B39" s="17">
        <v>179112034</v>
      </c>
      <c r="C39" s="21" t="s">
        <v>1649</v>
      </c>
      <c r="D39" s="23" t="s">
        <v>274</v>
      </c>
      <c r="E39" s="17" t="s">
        <v>1647</v>
      </c>
      <c r="F39" s="60">
        <v>8</v>
      </c>
      <c r="G39" s="61">
        <v>6</v>
      </c>
      <c r="H39" s="60">
        <v>7</v>
      </c>
      <c r="I39" s="60">
        <f t="shared" si="0"/>
        <v>7.1</v>
      </c>
      <c r="J39" s="17" t="str">
        <f t="shared" si="1"/>
        <v>K</v>
      </c>
      <c r="K39" s="21"/>
    </row>
    <row r="40" spans="1:11" ht="15.75">
      <c r="A40" s="59">
        <v>33</v>
      </c>
      <c r="B40" s="17">
        <v>179112066</v>
      </c>
      <c r="C40" s="21" t="s">
        <v>649</v>
      </c>
      <c r="D40" s="23" t="s">
        <v>1664</v>
      </c>
      <c r="E40" s="17" t="s">
        <v>1647</v>
      </c>
      <c r="F40" s="60">
        <v>8</v>
      </c>
      <c r="G40" s="61">
        <v>7</v>
      </c>
      <c r="H40" s="60">
        <v>7</v>
      </c>
      <c r="I40" s="60">
        <f t="shared" si="0"/>
        <v>7.3</v>
      </c>
      <c r="J40" s="17" t="str">
        <f t="shared" si="1"/>
        <v>K</v>
      </c>
      <c r="K40" s="21"/>
    </row>
    <row r="41" spans="1:11" ht="15.75">
      <c r="A41" s="59">
        <v>34</v>
      </c>
      <c r="B41" s="17">
        <v>179112041</v>
      </c>
      <c r="C41" s="21" t="s">
        <v>910</v>
      </c>
      <c r="D41" s="23" t="s">
        <v>896</v>
      </c>
      <c r="E41" s="17" t="s">
        <v>1689</v>
      </c>
      <c r="F41" s="60">
        <v>8</v>
      </c>
      <c r="G41" s="61">
        <v>6</v>
      </c>
      <c r="H41" s="60">
        <v>6</v>
      </c>
      <c r="I41" s="60">
        <f t="shared" si="0"/>
        <v>6.6</v>
      </c>
      <c r="J41" s="17" t="str">
        <f t="shared" si="1"/>
        <v>TBK</v>
      </c>
      <c r="K41" s="21"/>
    </row>
    <row r="42" spans="1:11" ht="15.75">
      <c r="A42" s="59">
        <v>35</v>
      </c>
      <c r="B42" s="17">
        <v>179112047</v>
      </c>
      <c r="C42" s="21" t="s">
        <v>1705</v>
      </c>
      <c r="D42" s="23" t="s">
        <v>444</v>
      </c>
      <c r="E42" s="17" t="s">
        <v>1689</v>
      </c>
      <c r="F42" s="60">
        <v>8</v>
      </c>
      <c r="G42" s="61">
        <v>7</v>
      </c>
      <c r="H42" s="60">
        <v>7</v>
      </c>
      <c r="I42" s="60">
        <f t="shared" si="0"/>
        <v>7.3</v>
      </c>
      <c r="J42" s="17" t="str">
        <f t="shared" si="1"/>
        <v>K</v>
      </c>
      <c r="K42" s="21"/>
    </row>
    <row r="43" spans="1:11" ht="15.75">
      <c r="A43" s="59">
        <v>36</v>
      </c>
      <c r="B43" s="17">
        <v>179113452</v>
      </c>
      <c r="C43" s="21" t="s">
        <v>1740</v>
      </c>
      <c r="D43" s="23" t="s">
        <v>372</v>
      </c>
      <c r="E43" s="17" t="s">
        <v>1730</v>
      </c>
      <c r="F43" s="60">
        <v>8</v>
      </c>
      <c r="G43" s="61">
        <v>6</v>
      </c>
      <c r="H43" s="60">
        <v>5</v>
      </c>
      <c r="I43" s="60">
        <f t="shared" si="0"/>
        <v>6.1</v>
      </c>
      <c r="J43" s="17" t="str">
        <f t="shared" si="1"/>
        <v>TBK</v>
      </c>
      <c r="K43" s="21"/>
    </row>
    <row r="44" spans="1:11" ht="15.75">
      <c r="A44" s="59">
        <v>37</v>
      </c>
      <c r="B44" s="17">
        <v>179113464</v>
      </c>
      <c r="C44" s="21" t="s">
        <v>1425</v>
      </c>
      <c r="D44" s="23" t="s">
        <v>563</v>
      </c>
      <c r="E44" s="17" t="s">
        <v>1730</v>
      </c>
      <c r="F44" s="60">
        <v>8</v>
      </c>
      <c r="G44" s="61">
        <v>7</v>
      </c>
      <c r="H44" s="60">
        <v>6</v>
      </c>
      <c r="I44" s="60">
        <f t="shared" si="0"/>
        <v>6.8</v>
      </c>
      <c r="J44" s="17" t="str">
        <f t="shared" si="1"/>
        <v>TBK</v>
      </c>
      <c r="K44" s="21"/>
    </row>
    <row r="45" spans="1:11" ht="15.75">
      <c r="A45" s="59">
        <v>38</v>
      </c>
      <c r="B45" s="17">
        <v>179113474</v>
      </c>
      <c r="C45" s="21" t="s">
        <v>1767</v>
      </c>
      <c r="D45" s="23" t="s">
        <v>945</v>
      </c>
      <c r="E45" s="17" t="s">
        <v>1730</v>
      </c>
      <c r="F45" s="60">
        <v>8</v>
      </c>
      <c r="G45" s="61">
        <v>6</v>
      </c>
      <c r="H45" s="60">
        <v>7</v>
      </c>
      <c r="I45" s="60">
        <f t="shared" si="0"/>
        <v>7.1</v>
      </c>
      <c r="J45" s="17" t="str">
        <f t="shared" si="1"/>
        <v>K</v>
      </c>
      <c r="K45" s="21"/>
    </row>
    <row r="46" spans="1:11" ht="15.75">
      <c r="A46" s="59">
        <v>39</v>
      </c>
      <c r="B46" s="17">
        <v>179113497</v>
      </c>
      <c r="C46" s="21" t="s">
        <v>407</v>
      </c>
      <c r="D46" s="23" t="s">
        <v>303</v>
      </c>
      <c r="E46" s="17" t="s">
        <v>1730</v>
      </c>
      <c r="F46" s="60">
        <v>8</v>
      </c>
      <c r="G46" s="61">
        <v>6</v>
      </c>
      <c r="H46" s="60">
        <v>7</v>
      </c>
      <c r="I46" s="60">
        <f t="shared" si="0"/>
        <v>7.1</v>
      </c>
      <c r="J46" s="17" t="str">
        <f t="shared" si="1"/>
        <v>K</v>
      </c>
      <c r="K46" s="21"/>
    </row>
  </sheetData>
  <sheetProtection/>
  <mergeCells count="12">
    <mergeCell ref="F6:H6"/>
    <mergeCell ref="I6:I7"/>
    <mergeCell ref="J6:J7"/>
    <mergeCell ref="K6:K7"/>
    <mergeCell ref="A1:K1"/>
    <mergeCell ref="A2:K2"/>
    <mergeCell ref="A3:K3"/>
    <mergeCell ref="A4:K4"/>
    <mergeCell ref="A6:A7"/>
    <mergeCell ref="B6:B7"/>
    <mergeCell ref="C6:D7"/>
    <mergeCell ref="E6:E7"/>
  </mergeCells>
  <printOptions/>
  <pageMargins left="0.2" right="0" top="0.51" bottom="0.37" header="0.5" footer="0.39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110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18.28125" style="0" customWidth="1"/>
    <col min="4" max="4" width="7.7109375" style="0" customWidth="1"/>
    <col min="5" max="5" width="12.7109375" style="0" customWidth="1"/>
  </cols>
  <sheetData>
    <row r="1" spans="1:248" ht="15.75">
      <c r="A1" s="139" t="s">
        <v>2081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 t="s">
        <v>2081</v>
      </c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 t="s">
        <v>2081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 t="s">
        <v>2081</v>
      </c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 t="s">
        <v>2081</v>
      </c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 t="s">
        <v>2081</v>
      </c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 t="s">
        <v>2081</v>
      </c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 t="s">
        <v>2081</v>
      </c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 t="s">
        <v>2081</v>
      </c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 t="s">
        <v>2081</v>
      </c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 t="s">
        <v>2081</v>
      </c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 t="s">
        <v>2081</v>
      </c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 t="s">
        <v>2081</v>
      </c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 t="s">
        <v>2081</v>
      </c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 t="s">
        <v>2081</v>
      </c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</row>
    <row r="2" spans="1:248" ht="15.75">
      <c r="A2" s="139" t="s">
        <v>2089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 t="s">
        <v>2083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 t="s">
        <v>2083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 t="s">
        <v>2083</v>
      </c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2083</v>
      </c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 t="s">
        <v>2083</v>
      </c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 t="s">
        <v>2083</v>
      </c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 t="s">
        <v>2083</v>
      </c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 t="s">
        <v>2083</v>
      </c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 t="s">
        <v>2083</v>
      </c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 t="s">
        <v>2083</v>
      </c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 t="s">
        <v>2083</v>
      </c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 t="s">
        <v>2083</v>
      </c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 t="s">
        <v>2083</v>
      </c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 t="s">
        <v>2083</v>
      </c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</row>
    <row r="4" spans="1:9" ht="12.75">
      <c r="A4" s="137" t="s">
        <v>2038</v>
      </c>
      <c r="B4" s="137" t="s">
        <v>2041</v>
      </c>
      <c r="C4" s="137" t="s">
        <v>2039</v>
      </c>
      <c r="D4" s="137"/>
      <c r="E4" s="137" t="s">
        <v>2040</v>
      </c>
      <c r="F4" s="35" t="s">
        <v>2084</v>
      </c>
      <c r="G4" s="35" t="s">
        <v>2085</v>
      </c>
      <c r="H4" s="45" t="s">
        <v>2086</v>
      </c>
      <c r="I4" s="137" t="s">
        <v>2044</v>
      </c>
    </row>
    <row r="5" spans="1:9" ht="12.75">
      <c r="A5" s="137"/>
      <c r="B5" s="137"/>
      <c r="C5" s="137"/>
      <c r="D5" s="137"/>
      <c r="E5" s="137"/>
      <c r="F5" s="42" t="s">
        <v>2046</v>
      </c>
      <c r="G5" s="26" t="s">
        <v>2046</v>
      </c>
      <c r="H5" s="46" t="s">
        <v>2046</v>
      </c>
      <c r="I5" s="137"/>
    </row>
    <row r="6" spans="1:9" ht="12.75">
      <c r="A6" s="28">
        <v>1</v>
      </c>
      <c r="B6" s="28">
        <v>178223009</v>
      </c>
      <c r="C6" s="27" t="s">
        <v>1487</v>
      </c>
      <c r="D6" s="29" t="s">
        <v>911</v>
      </c>
      <c r="E6" s="28" t="s">
        <v>100</v>
      </c>
      <c r="F6" s="50">
        <v>3</v>
      </c>
      <c r="G6" s="50"/>
      <c r="H6" s="50"/>
      <c r="I6" s="51"/>
    </row>
    <row r="7" spans="1:9" ht="12.75">
      <c r="A7" s="28">
        <v>2</v>
      </c>
      <c r="B7" s="15">
        <v>178223012</v>
      </c>
      <c r="C7" s="14" t="s">
        <v>1952</v>
      </c>
      <c r="D7" s="16" t="s">
        <v>1564</v>
      </c>
      <c r="E7" s="15" t="s">
        <v>100</v>
      </c>
      <c r="F7" s="53">
        <v>4</v>
      </c>
      <c r="G7" s="53"/>
      <c r="H7" s="53"/>
      <c r="I7" s="52"/>
    </row>
    <row r="8" spans="1:9" ht="12.75">
      <c r="A8" s="28">
        <v>3</v>
      </c>
      <c r="B8" s="15">
        <v>178223013</v>
      </c>
      <c r="C8" s="14" t="s">
        <v>1953</v>
      </c>
      <c r="D8" s="16" t="s">
        <v>239</v>
      </c>
      <c r="E8" s="15" t="s">
        <v>100</v>
      </c>
      <c r="F8" s="53">
        <v>4</v>
      </c>
      <c r="G8" s="53"/>
      <c r="H8" s="53"/>
      <c r="I8" s="52"/>
    </row>
    <row r="9" spans="1:9" ht="12.75">
      <c r="A9" s="28">
        <v>4</v>
      </c>
      <c r="B9" s="15">
        <v>178224853</v>
      </c>
      <c r="C9" s="14" t="s">
        <v>2017</v>
      </c>
      <c r="D9" s="16" t="s">
        <v>1913</v>
      </c>
      <c r="E9" s="15" t="s">
        <v>214</v>
      </c>
      <c r="F9" s="53">
        <v>4</v>
      </c>
      <c r="G9" s="53"/>
      <c r="H9" s="53"/>
      <c r="I9" s="52"/>
    </row>
    <row r="10" spans="1:9" ht="12.75">
      <c r="A10" s="28">
        <v>5</v>
      </c>
      <c r="B10" s="15">
        <v>178224854</v>
      </c>
      <c r="C10" s="14" t="s">
        <v>946</v>
      </c>
      <c r="D10" s="16" t="s">
        <v>1390</v>
      </c>
      <c r="E10" s="15" t="s">
        <v>214</v>
      </c>
      <c r="F10" s="53">
        <v>2</v>
      </c>
      <c r="G10" s="53"/>
      <c r="H10" s="53"/>
      <c r="I10" s="52"/>
    </row>
    <row r="11" spans="1:9" ht="12.75">
      <c r="A11" s="28">
        <v>6</v>
      </c>
      <c r="B11" s="15">
        <v>178224855</v>
      </c>
      <c r="C11" s="14" t="s">
        <v>2018</v>
      </c>
      <c r="D11" s="16" t="s">
        <v>280</v>
      </c>
      <c r="E11" s="15" t="s">
        <v>214</v>
      </c>
      <c r="F11" s="53">
        <v>4</v>
      </c>
      <c r="G11" s="53"/>
      <c r="H11" s="53"/>
      <c r="I11" s="52"/>
    </row>
    <row r="12" spans="1:9" ht="12.75">
      <c r="A12" s="28">
        <v>7</v>
      </c>
      <c r="B12" s="15">
        <v>178224856</v>
      </c>
      <c r="C12" s="14" t="s">
        <v>1200</v>
      </c>
      <c r="D12" s="16" t="s">
        <v>277</v>
      </c>
      <c r="E12" s="15" t="s">
        <v>214</v>
      </c>
      <c r="F12" s="53">
        <v>3</v>
      </c>
      <c r="G12" s="53"/>
      <c r="H12" s="53"/>
      <c r="I12" s="52"/>
    </row>
    <row r="13" spans="1:9" ht="12.75">
      <c r="A13" s="28">
        <v>8</v>
      </c>
      <c r="B13" s="15">
        <v>178224857</v>
      </c>
      <c r="C13" s="14" t="s">
        <v>2019</v>
      </c>
      <c r="D13" s="16" t="s">
        <v>1517</v>
      </c>
      <c r="E13" s="15" t="s">
        <v>214</v>
      </c>
      <c r="F13" s="53">
        <v>3</v>
      </c>
      <c r="G13" s="53"/>
      <c r="H13" s="53"/>
      <c r="I13" s="52"/>
    </row>
    <row r="14" spans="1:9" ht="12.75">
      <c r="A14" s="28">
        <v>9</v>
      </c>
      <c r="B14" s="15">
        <v>178224859</v>
      </c>
      <c r="C14" s="14" t="s">
        <v>2020</v>
      </c>
      <c r="D14" s="16" t="s">
        <v>1517</v>
      </c>
      <c r="E14" s="15" t="s">
        <v>214</v>
      </c>
      <c r="F14" s="53">
        <v>3</v>
      </c>
      <c r="G14" s="53"/>
      <c r="H14" s="53"/>
      <c r="I14" s="52"/>
    </row>
    <row r="15" spans="1:9" ht="12.75">
      <c r="A15" s="28">
        <v>10</v>
      </c>
      <c r="B15" s="15">
        <v>178224861</v>
      </c>
      <c r="C15" s="14" t="s">
        <v>686</v>
      </c>
      <c r="D15" s="16" t="s">
        <v>462</v>
      </c>
      <c r="E15" s="15" t="s">
        <v>214</v>
      </c>
      <c r="F15" s="53">
        <v>2</v>
      </c>
      <c r="G15" s="53"/>
      <c r="H15" s="53"/>
      <c r="I15" s="52"/>
    </row>
    <row r="16" spans="1:9" ht="12.75">
      <c r="A16" s="28">
        <v>11</v>
      </c>
      <c r="B16" s="15">
        <v>178224874</v>
      </c>
      <c r="C16" s="14" t="s">
        <v>2027</v>
      </c>
      <c r="D16" s="16" t="s">
        <v>638</v>
      </c>
      <c r="E16" s="15" t="s">
        <v>214</v>
      </c>
      <c r="F16" s="53">
        <v>2</v>
      </c>
      <c r="G16" s="53"/>
      <c r="H16" s="53"/>
      <c r="I16" s="52"/>
    </row>
    <row r="17" spans="1:9" ht="12.75">
      <c r="A17" s="28">
        <v>12</v>
      </c>
      <c r="B17" s="15">
        <v>178224877</v>
      </c>
      <c r="C17" s="14" t="s">
        <v>2029</v>
      </c>
      <c r="D17" s="16" t="s">
        <v>294</v>
      </c>
      <c r="E17" s="15" t="s">
        <v>214</v>
      </c>
      <c r="F17" s="53">
        <v>2</v>
      </c>
      <c r="G17" s="53"/>
      <c r="H17" s="53"/>
      <c r="I17" s="52"/>
    </row>
    <row r="18" spans="1:9" ht="12.75">
      <c r="A18" s="28">
        <v>13</v>
      </c>
      <c r="B18" s="15">
        <v>178224879</v>
      </c>
      <c r="C18" s="14" t="s">
        <v>686</v>
      </c>
      <c r="D18" s="16" t="s">
        <v>1759</v>
      </c>
      <c r="E18" s="15" t="s">
        <v>214</v>
      </c>
      <c r="F18" s="53">
        <v>4</v>
      </c>
      <c r="G18" s="53"/>
      <c r="H18" s="53"/>
      <c r="I18" s="52"/>
    </row>
    <row r="19" spans="1:9" ht="12.75">
      <c r="A19" s="28">
        <v>14</v>
      </c>
      <c r="B19" s="15">
        <v>178212948</v>
      </c>
      <c r="C19" s="14" t="s">
        <v>1910</v>
      </c>
      <c r="D19" s="16" t="s">
        <v>274</v>
      </c>
      <c r="E19" s="15" t="s">
        <v>54</v>
      </c>
      <c r="F19" s="53">
        <v>3</v>
      </c>
      <c r="G19" s="53"/>
      <c r="H19" s="53"/>
      <c r="I19" s="52"/>
    </row>
    <row r="20" spans="1:9" ht="12.75">
      <c r="A20" s="28">
        <v>15</v>
      </c>
      <c r="B20" s="15">
        <v>178212950</v>
      </c>
      <c r="C20" s="14" t="s">
        <v>1912</v>
      </c>
      <c r="D20" s="16" t="s">
        <v>500</v>
      </c>
      <c r="E20" s="15" t="s">
        <v>54</v>
      </c>
      <c r="F20" s="53">
        <v>2</v>
      </c>
      <c r="G20" s="53"/>
      <c r="H20" s="53"/>
      <c r="I20" s="52"/>
    </row>
    <row r="21" spans="1:9" ht="12.75">
      <c r="A21" s="28">
        <v>16</v>
      </c>
      <c r="B21" s="15">
        <v>178212951</v>
      </c>
      <c r="C21" s="14" t="s">
        <v>1911</v>
      </c>
      <c r="D21" s="16" t="s">
        <v>1913</v>
      </c>
      <c r="E21" s="15" t="s">
        <v>54</v>
      </c>
      <c r="F21" s="53">
        <v>3</v>
      </c>
      <c r="G21" s="53"/>
      <c r="H21" s="53"/>
      <c r="I21" s="52"/>
    </row>
    <row r="22" spans="1:9" ht="12.75">
      <c r="A22" s="28">
        <v>17</v>
      </c>
      <c r="B22" s="15">
        <v>178212961</v>
      </c>
      <c r="C22" s="14" t="s">
        <v>1924</v>
      </c>
      <c r="D22" s="16" t="s">
        <v>597</v>
      </c>
      <c r="E22" s="15" t="s">
        <v>54</v>
      </c>
      <c r="F22" s="53">
        <v>2</v>
      </c>
      <c r="G22" s="53"/>
      <c r="H22" s="53"/>
      <c r="I22" s="52"/>
    </row>
    <row r="23" spans="1:9" ht="12.75">
      <c r="A23" s="28">
        <v>18</v>
      </c>
      <c r="B23" s="15">
        <v>178212967</v>
      </c>
      <c r="C23" s="14" t="s">
        <v>1678</v>
      </c>
      <c r="D23" s="16" t="s">
        <v>1927</v>
      </c>
      <c r="E23" s="15" t="s">
        <v>54</v>
      </c>
      <c r="F23" s="53">
        <v>2</v>
      </c>
      <c r="G23" s="53"/>
      <c r="H23" s="53"/>
      <c r="I23" s="52"/>
    </row>
    <row r="24" spans="1:9" ht="12.75">
      <c r="A24" s="28">
        <v>19</v>
      </c>
      <c r="B24" s="15">
        <v>178212969</v>
      </c>
      <c r="C24" s="14" t="s">
        <v>1929</v>
      </c>
      <c r="D24" s="16" t="s">
        <v>949</v>
      </c>
      <c r="E24" s="15" t="s">
        <v>54</v>
      </c>
      <c r="F24" s="53">
        <v>3</v>
      </c>
      <c r="G24" s="53"/>
      <c r="H24" s="53"/>
      <c r="I24" s="52"/>
    </row>
    <row r="25" spans="1:9" ht="12.75">
      <c r="A25" s="28">
        <v>20</v>
      </c>
      <c r="B25" s="15">
        <v>178212970</v>
      </c>
      <c r="C25" s="14" t="s">
        <v>893</v>
      </c>
      <c r="D25" s="16" t="s">
        <v>833</v>
      </c>
      <c r="E25" s="15" t="s">
        <v>54</v>
      </c>
      <c r="F25" s="53">
        <v>4</v>
      </c>
      <c r="G25" s="53"/>
      <c r="H25" s="53"/>
      <c r="I25" s="52"/>
    </row>
    <row r="26" spans="1:9" ht="12.75">
      <c r="A26" s="28">
        <v>21</v>
      </c>
      <c r="B26" s="15">
        <v>178212973</v>
      </c>
      <c r="C26" s="14" t="s">
        <v>596</v>
      </c>
      <c r="D26" s="16" t="s">
        <v>385</v>
      </c>
      <c r="E26" s="15" t="s">
        <v>54</v>
      </c>
      <c r="F26" s="53">
        <v>3</v>
      </c>
      <c r="G26" s="53"/>
      <c r="H26" s="53"/>
      <c r="I26" s="52"/>
    </row>
    <row r="27" spans="1:9" ht="12.75">
      <c r="A27" s="28">
        <v>22</v>
      </c>
      <c r="B27" s="15">
        <v>178212978</v>
      </c>
      <c r="C27" s="14" t="s">
        <v>1471</v>
      </c>
      <c r="D27" s="16" t="s">
        <v>441</v>
      </c>
      <c r="E27" s="15" t="s">
        <v>54</v>
      </c>
      <c r="F27" s="53">
        <v>3</v>
      </c>
      <c r="G27" s="53"/>
      <c r="H27" s="53"/>
      <c r="I27" s="52"/>
    </row>
    <row r="28" spans="1:9" ht="12.75">
      <c r="A28" s="28">
        <v>23</v>
      </c>
      <c r="B28" s="15">
        <v>178212982</v>
      </c>
      <c r="C28" s="14" t="s">
        <v>1575</v>
      </c>
      <c r="D28" s="16" t="s">
        <v>1429</v>
      </c>
      <c r="E28" s="15" t="s">
        <v>54</v>
      </c>
      <c r="F28" s="53">
        <v>2</v>
      </c>
      <c r="G28" s="53"/>
      <c r="H28" s="53"/>
      <c r="I28" s="52"/>
    </row>
    <row r="29" spans="1:9" ht="12.75">
      <c r="A29" s="28">
        <v>24</v>
      </c>
      <c r="B29" s="15">
        <v>178212983</v>
      </c>
      <c r="C29" s="14" t="s">
        <v>836</v>
      </c>
      <c r="D29" s="16" t="s">
        <v>1935</v>
      </c>
      <c r="E29" s="15" t="s">
        <v>54</v>
      </c>
      <c r="F29" s="53">
        <v>4</v>
      </c>
      <c r="G29" s="53"/>
      <c r="H29" s="53"/>
      <c r="I29" s="52"/>
    </row>
    <row r="30" spans="1:9" ht="12.75">
      <c r="A30" s="28">
        <v>25</v>
      </c>
      <c r="B30" s="15">
        <v>178212985</v>
      </c>
      <c r="C30" s="14" t="s">
        <v>1936</v>
      </c>
      <c r="D30" s="16" t="s">
        <v>932</v>
      </c>
      <c r="E30" s="15" t="s">
        <v>54</v>
      </c>
      <c r="F30" s="53">
        <v>2</v>
      </c>
      <c r="G30" s="53"/>
      <c r="H30" s="53"/>
      <c r="I30" s="52"/>
    </row>
    <row r="31" spans="1:9" ht="12.75">
      <c r="A31" s="28">
        <v>26</v>
      </c>
      <c r="B31" s="15">
        <v>178212992</v>
      </c>
      <c r="C31" s="14" t="s">
        <v>1941</v>
      </c>
      <c r="D31" s="16" t="s">
        <v>462</v>
      </c>
      <c r="E31" s="15" t="s">
        <v>54</v>
      </c>
      <c r="F31" s="53">
        <v>1</v>
      </c>
      <c r="G31" s="53"/>
      <c r="H31" s="53"/>
      <c r="I31" s="52"/>
    </row>
    <row r="32" spans="1:9" ht="12.75">
      <c r="A32" s="28">
        <v>27</v>
      </c>
      <c r="B32" s="15">
        <v>178212995</v>
      </c>
      <c r="C32" s="14" t="s">
        <v>1942</v>
      </c>
      <c r="D32" s="16" t="s">
        <v>395</v>
      </c>
      <c r="E32" s="15" t="s">
        <v>54</v>
      </c>
      <c r="F32" s="53">
        <v>3</v>
      </c>
      <c r="G32" s="53"/>
      <c r="H32" s="53"/>
      <c r="I32" s="52"/>
    </row>
    <row r="33" spans="1:9" ht="12.75">
      <c r="A33" s="28">
        <v>28</v>
      </c>
      <c r="B33" s="15">
        <v>178212996</v>
      </c>
      <c r="C33" s="14" t="s">
        <v>1766</v>
      </c>
      <c r="D33" s="16" t="s">
        <v>1943</v>
      </c>
      <c r="E33" s="15" t="s">
        <v>54</v>
      </c>
      <c r="F33" s="53">
        <v>2</v>
      </c>
      <c r="G33" s="53"/>
      <c r="H33" s="53"/>
      <c r="I33" s="52"/>
    </row>
    <row r="34" spans="1:9" ht="12.75">
      <c r="A34" s="28">
        <v>29</v>
      </c>
      <c r="B34" s="15">
        <v>168212045</v>
      </c>
      <c r="C34" s="14" t="s">
        <v>2063</v>
      </c>
      <c r="D34" s="16" t="s">
        <v>2064</v>
      </c>
      <c r="E34" s="15" t="s">
        <v>54</v>
      </c>
      <c r="F34" s="53">
        <v>2</v>
      </c>
      <c r="G34" s="53"/>
      <c r="H34" s="53"/>
      <c r="I34" s="52"/>
    </row>
    <row r="35" spans="1:9" ht="12.75">
      <c r="A35" s="28">
        <v>30</v>
      </c>
      <c r="B35" s="15">
        <v>178264923</v>
      </c>
      <c r="C35" s="14" t="s">
        <v>865</v>
      </c>
      <c r="D35" s="16" t="s">
        <v>1627</v>
      </c>
      <c r="E35" s="15" t="s">
        <v>1622</v>
      </c>
      <c r="F35" s="53">
        <v>4</v>
      </c>
      <c r="G35" s="53"/>
      <c r="H35" s="53"/>
      <c r="I35" s="52"/>
    </row>
    <row r="36" spans="1:9" ht="12.75">
      <c r="A36" s="28">
        <v>31</v>
      </c>
      <c r="B36" s="15">
        <v>178264931</v>
      </c>
      <c r="C36" s="14" t="s">
        <v>384</v>
      </c>
      <c r="D36" s="16" t="s">
        <v>417</v>
      </c>
      <c r="E36" s="15" t="s">
        <v>1622</v>
      </c>
      <c r="F36" s="53">
        <v>4</v>
      </c>
      <c r="G36" s="53"/>
      <c r="H36" s="53"/>
      <c r="I36" s="52"/>
    </row>
    <row r="37" spans="1:9" ht="12.75">
      <c r="A37" s="28">
        <v>32</v>
      </c>
      <c r="B37" s="15">
        <v>178264950</v>
      </c>
      <c r="C37" s="14" t="s">
        <v>1643</v>
      </c>
      <c r="D37" s="16" t="s">
        <v>1644</v>
      </c>
      <c r="E37" s="15" t="s">
        <v>1622</v>
      </c>
      <c r="F37" s="53">
        <v>4</v>
      </c>
      <c r="G37" s="53"/>
      <c r="H37" s="53"/>
      <c r="I37" s="52"/>
    </row>
    <row r="38" spans="1:9" ht="12.75">
      <c r="A38" s="28">
        <v>33</v>
      </c>
      <c r="B38" s="15">
        <v>178264952</v>
      </c>
      <c r="C38" s="14" t="s">
        <v>1645</v>
      </c>
      <c r="D38" s="16" t="s">
        <v>259</v>
      </c>
      <c r="E38" s="15" t="s">
        <v>1622</v>
      </c>
      <c r="F38" s="53">
        <v>4</v>
      </c>
      <c r="G38" s="53"/>
      <c r="H38" s="53"/>
      <c r="I38" s="52"/>
    </row>
    <row r="39" spans="1:9" ht="12.75">
      <c r="A39" s="28">
        <v>34</v>
      </c>
      <c r="B39" s="15">
        <v>178324883</v>
      </c>
      <c r="C39" s="14" t="s">
        <v>576</v>
      </c>
      <c r="D39" s="16" t="s">
        <v>577</v>
      </c>
      <c r="E39" s="15" t="s">
        <v>574</v>
      </c>
      <c r="F39" s="53">
        <v>3</v>
      </c>
      <c r="G39" s="53"/>
      <c r="H39" s="53"/>
      <c r="I39" s="52"/>
    </row>
    <row r="40" spans="1:9" ht="12.75">
      <c r="A40" s="28">
        <v>35</v>
      </c>
      <c r="B40" s="15">
        <v>178324886</v>
      </c>
      <c r="C40" s="14" t="s">
        <v>300</v>
      </c>
      <c r="D40" s="16" t="s">
        <v>581</v>
      </c>
      <c r="E40" s="15" t="s">
        <v>574</v>
      </c>
      <c r="F40" s="53">
        <v>3</v>
      </c>
      <c r="G40" s="53"/>
      <c r="H40" s="53"/>
      <c r="I40" s="52"/>
    </row>
    <row r="41" spans="1:9" ht="12.75">
      <c r="A41" s="28">
        <v>36</v>
      </c>
      <c r="B41" s="15">
        <v>178324890</v>
      </c>
      <c r="C41" s="14" t="s">
        <v>587</v>
      </c>
      <c r="D41" s="16" t="s">
        <v>311</v>
      </c>
      <c r="E41" s="15" t="s">
        <v>574</v>
      </c>
      <c r="F41" s="53">
        <v>4</v>
      </c>
      <c r="G41" s="53"/>
      <c r="H41" s="53"/>
      <c r="I41" s="52"/>
    </row>
    <row r="42" spans="1:9" ht="12.75">
      <c r="A42" s="28">
        <v>37</v>
      </c>
      <c r="B42" s="15">
        <v>178324892</v>
      </c>
      <c r="C42" s="14" t="s">
        <v>592</v>
      </c>
      <c r="D42" s="16" t="s">
        <v>593</v>
      </c>
      <c r="E42" s="15" t="s">
        <v>574</v>
      </c>
      <c r="F42" s="53">
        <v>4</v>
      </c>
      <c r="G42" s="53"/>
      <c r="H42" s="53"/>
      <c r="I42" s="52"/>
    </row>
    <row r="43" spans="1:9" ht="12.75">
      <c r="A43" s="28">
        <v>38</v>
      </c>
      <c r="B43" s="15">
        <v>178324898</v>
      </c>
      <c r="C43" s="14" t="s">
        <v>461</v>
      </c>
      <c r="D43" s="16" t="s">
        <v>500</v>
      </c>
      <c r="E43" s="15" t="s">
        <v>574</v>
      </c>
      <c r="F43" s="53">
        <v>4</v>
      </c>
      <c r="G43" s="53"/>
      <c r="H43" s="53"/>
      <c r="I43" s="52"/>
    </row>
    <row r="44" spans="1:9" ht="12.75">
      <c r="A44" s="28">
        <v>39</v>
      </c>
      <c r="B44" s="15">
        <v>178324899</v>
      </c>
      <c r="C44" s="14" t="s">
        <v>456</v>
      </c>
      <c r="D44" s="16" t="s">
        <v>605</v>
      </c>
      <c r="E44" s="15" t="s">
        <v>574</v>
      </c>
      <c r="F44" s="53">
        <v>3</v>
      </c>
      <c r="G44" s="53"/>
      <c r="H44" s="53"/>
      <c r="I44" s="52"/>
    </row>
    <row r="45" spans="1:9" ht="12.75">
      <c r="A45" s="28">
        <v>40</v>
      </c>
      <c r="B45" s="15">
        <v>178324901</v>
      </c>
      <c r="C45" s="14" t="s">
        <v>608</v>
      </c>
      <c r="D45" s="16" t="s">
        <v>425</v>
      </c>
      <c r="E45" s="15" t="s">
        <v>574</v>
      </c>
      <c r="F45" s="53">
        <v>4</v>
      </c>
      <c r="G45" s="53"/>
      <c r="H45" s="53"/>
      <c r="I45" s="52"/>
    </row>
    <row r="46" spans="1:9" ht="12.75">
      <c r="A46" s="28">
        <v>41</v>
      </c>
      <c r="B46" s="15">
        <v>178324904</v>
      </c>
      <c r="C46" s="14" t="s">
        <v>416</v>
      </c>
      <c r="D46" s="16" t="s">
        <v>430</v>
      </c>
      <c r="E46" s="15" t="s">
        <v>574</v>
      </c>
      <c r="F46" s="53">
        <v>4</v>
      </c>
      <c r="G46" s="53"/>
      <c r="H46" s="53"/>
      <c r="I46" s="52"/>
    </row>
    <row r="47" spans="1:9" ht="12.75">
      <c r="A47" s="28">
        <v>42</v>
      </c>
      <c r="B47" s="15">
        <v>4547</v>
      </c>
      <c r="C47" s="14" t="s">
        <v>2073</v>
      </c>
      <c r="D47" s="14" t="s">
        <v>702</v>
      </c>
      <c r="E47" s="87" t="s">
        <v>2074</v>
      </c>
      <c r="F47" s="53">
        <v>4</v>
      </c>
      <c r="G47" s="53"/>
      <c r="H47" s="53"/>
      <c r="I47" s="52"/>
    </row>
    <row r="48" spans="1:9" ht="12.75">
      <c r="A48" s="28">
        <v>43</v>
      </c>
      <c r="B48" s="15">
        <v>178322654</v>
      </c>
      <c r="C48" s="14" t="s">
        <v>788</v>
      </c>
      <c r="D48" s="16" t="s">
        <v>265</v>
      </c>
      <c r="E48" s="15" t="s">
        <v>1009</v>
      </c>
      <c r="F48" s="52"/>
      <c r="G48" s="54">
        <v>4</v>
      </c>
      <c r="H48" s="52"/>
      <c r="I48" s="52"/>
    </row>
    <row r="49" spans="1:9" ht="12.75">
      <c r="A49" s="28">
        <v>44</v>
      </c>
      <c r="B49" s="15">
        <v>178223017</v>
      </c>
      <c r="C49" s="14" t="s">
        <v>1200</v>
      </c>
      <c r="D49" s="16" t="s">
        <v>1954</v>
      </c>
      <c r="E49" s="15" t="s">
        <v>100</v>
      </c>
      <c r="F49" s="52"/>
      <c r="G49" s="54">
        <v>4</v>
      </c>
      <c r="H49" s="52"/>
      <c r="I49" s="52"/>
    </row>
    <row r="50" spans="1:9" ht="12.75">
      <c r="A50" s="28">
        <v>45</v>
      </c>
      <c r="B50" s="15">
        <v>178223024</v>
      </c>
      <c r="C50" s="14" t="s">
        <v>1956</v>
      </c>
      <c r="D50" s="16" t="s">
        <v>622</v>
      </c>
      <c r="E50" s="15" t="s">
        <v>100</v>
      </c>
      <c r="F50" s="52"/>
      <c r="G50" s="54">
        <v>3</v>
      </c>
      <c r="H50" s="52"/>
      <c r="I50" s="52"/>
    </row>
    <row r="51" spans="1:9" ht="12.75">
      <c r="A51" s="28">
        <v>46</v>
      </c>
      <c r="B51" s="15">
        <v>178224854</v>
      </c>
      <c r="C51" s="14" t="s">
        <v>946</v>
      </c>
      <c r="D51" s="16" t="s">
        <v>1390</v>
      </c>
      <c r="E51" s="15" t="s">
        <v>214</v>
      </c>
      <c r="F51" s="52"/>
      <c r="G51" s="54">
        <v>4</v>
      </c>
      <c r="H51" s="52"/>
      <c r="I51" s="52"/>
    </row>
    <row r="52" spans="1:9" ht="12.75">
      <c r="A52" s="28">
        <v>47</v>
      </c>
      <c r="B52" s="15">
        <v>178224874</v>
      </c>
      <c r="C52" s="14" t="s">
        <v>2027</v>
      </c>
      <c r="D52" s="16" t="s">
        <v>638</v>
      </c>
      <c r="E52" s="15" t="s">
        <v>214</v>
      </c>
      <c r="F52" s="52"/>
      <c r="G52" s="54">
        <v>4</v>
      </c>
      <c r="H52" s="52"/>
      <c r="I52" s="52"/>
    </row>
    <row r="53" spans="1:9" ht="12.75">
      <c r="A53" s="28">
        <v>48</v>
      </c>
      <c r="B53" s="15">
        <v>178224877</v>
      </c>
      <c r="C53" s="14" t="s">
        <v>2029</v>
      </c>
      <c r="D53" s="16" t="s">
        <v>294</v>
      </c>
      <c r="E53" s="15" t="s">
        <v>214</v>
      </c>
      <c r="F53" s="52"/>
      <c r="G53" s="54">
        <v>4</v>
      </c>
      <c r="H53" s="52"/>
      <c r="I53" s="52"/>
    </row>
    <row r="54" spans="1:9" ht="12.75">
      <c r="A54" s="28">
        <v>49</v>
      </c>
      <c r="B54" s="15">
        <v>178224879</v>
      </c>
      <c r="C54" s="14" t="s">
        <v>686</v>
      </c>
      <c r="D54" s="16" t="s">
        <v>1759</v>
      </c>
      <c r="E54" s="15" t="s">
        <v>214</v>
      </c>
      <c r="F54" s="52"/>
      <c r="G54" s="54">
        <v>4</v>
      </c>
      <c r="H54" s="52"/>
      <c r="I54" s="52"/>
    </row>
    <row r="55" spans="1:9" ht="12.75">
      <c r="A55" s="28">
        <v>50</v>
      </c>
      <c r="B55" s="15">
        <v>178212950</v>
      </c>
      <c r="C55" s="14" t="s">
        <v>1912</v>
      </c>
      <c r="D55" s="16" t="s">
        <v>500</v>
      </c>
      <c r="E55" s="15" t="s">
        <v>54</v>
      </c>
      <c r="F55" s="52"/>
      <c r="G55" s="54">
        <v>4</v>
      </c>
      <c r="H55" s="52"/>
      <c r="I55" s="52"/>
    </row>
    <row r="56" spans="1:9" ht="12.75">
      <c r="A56" s="28">
        <v>51</v>
      </c>
      <c r="B56" s="15">
        <v>178212951</v>
      </c>
      <c r="C56" s="14" t="s">
        <v>1911</v>
      </c>
      <c r="D56" s="16" t="s">
        <v>1913</v>
      </c>
      <c r="E56" s="15" t="s">
        <v>54</v>
      </c>
      <c r="F56" s="52"/>
      <c r="G56" s="54">
        <v>2</v>
      </c>
      <c r="H56" s="52"/>
      <c r="I56" s="52"/>
    </row>
    <row r="57" spans="1:9" ht="12.75">
      <c r="A57" s="28">
        <v>52</v>
      </c>
      <c r="B57" s="15">
        <v>178212976</v>
      </c>
      <c r="C57" s="14" t="s">
        <v>1932</v>
      </c>
      <c r="D57" s="16" t="s">
        <v>798</v>
      </c>
      <c r="E57" s="15" t="s">
        <v>54</v>
      </c>
      <c r="F57" s="52"/>
      <c r="G57" s="54">
        <v>4</v>
      </c>
      <c r="H57" s="52"/>
      <c r="I57" s="52"/>
    </row>
    <row r="58" spans="1:9" ht="12.75">
      <c r="A58" s="28">
        <v>53</v>
      </c>
      <c r="B58" s="15">
        <v>178212977</v>
      </c>
      <c r="C58" s="14" t="s">
        <v>1749</v>
      </c>
      <c r="D58" s="16" t="s">
        <v>1933</v>
      </c>
      <c r="E58" s="15" t="s">
        <v>54</v>
      </c>
      <c r="F58" s="52"/>
      <c r="G58" s="54">
        <v>3</v>
      </c>
      <c r="H58" s="52"/>
      <c r="I58" s="52"/>
    </row>
    <row r="59" spans="1:9" ht="12.75">
      <c r="A59" s="28">
        <v>54</v>
      </c>
      <c r="B59" s="15">
        <v>178212980</v>
      </c>
      <c r="C59" s="14" t="s">
        <v>1934</v>
      </c>
      <c r="D59" s="16" t="s">
        <v>496</v>
      </c>
      <c r="E59" s="15" t="s">
        <v>54</v>
      </c>
      <c r="F59" s="52"/>
      <c r="G59" s="54">
        <v>2</v>
      </c>
      <c r="H59" s="52"/>
      <c r="I59" s="52"/>
    </row>
    <row r="60" spans="1:9" ht="12.75">
      <c r="A60" s="28">
        <v>55</v>
      </c>
      <c r="B60" s="15">
        <v>178212993</v>
      </c>
      <c r="C60" s="14" t="s">
        <v>944</v>
      </c>
      <c r="D60" s="16" t="s">
        <v>462</v>
      </c>
      <c r="E60" s="15" t="s">
        <v>54</v>
      </c>
      <c r="F60" s="52"/>
      <c r="G60" s="54">
        <v>2</v>
      </c>
      <c r="H60" s="52"/>
      <c r="I60" s="52"/>
    </row>
    <row r="61" spans="1:9" ht="12.75">
      <c r="A61" s="28">
        <v>56</v>
      </c>
      <c r="B61" s="15">
        <v>178212996</v>
      </c>
      <c r="C61" s="14" t="s">
        <v>1766</v>
      </c>
      <c r="D61" s="16" t="s">
        <v>1943</v>
      </c>
      <c r="E61" s="15" t="s">
        <v>54</v>
      </c>
      <c r="F61" s="52"/>
      <c r="G61" s="54">
        <v>4</v>
      </c>
      <c r="H61" s="52"/>
      <c r="I61" s="52"/>
    </row>
    <row r="62" spans="1:9" ht="12.75">
      <c r="A62" s="28">
        <v>57</v>
      </c>
      <c r="B62" s="15">
        <v>178213029</v>
      </c>
      <c r="C62" s="14" t="s">
        <v>1200</v>
      </c>
      <c r="D62" s="16" t="s">
        <v>1293</v>
      </c>
      <c r="E62" s="15" t="s">
        <v>54</v>
      </c>
      <c r="F62" s="52"/>
      <c r="G62" s="54">
        <v>2</v>
      </c>
      <c r="H62" s="52"/>
      <c r="I62" s="52"/>
    </row>
    <row r="63" spans="1:9" ht="12.75">
      <c r="A63" s="28">
        <v>58</v>
      </c>
      <c r="B63" s="15">
        <v>168212735</v>
      </c>
      <c r="C63" s="14" t="s">
        <v>1200</v>
      </c>
      <c r="D63" s="16" t="s">
        <v>372</v>
      </c>
      <c r="E63" s="15" t="s">
        <v>54</v>
      </c>
      <c r="F63" s="52"/>
      <c r="G63" s="54">
        <v>3</v>
      </c>
      <c r="H63" s="52"/>
      <c r="I63" s="52"/>
    </row>
    <row r="64" spans="1:9" ht="12.75">
      <c r="A64" s="28">
        <v>59</v>
      </c>
      <c r="B64" s="15">
        <v>178262698</v>
      </c>
      <c r="C64" s="14" t="s">
        <v>511</v>
      </c>
      <c r="D64" s="16" t="s">
        <v>932</v>
      </c>
      <c r="E64" s="15" t="s">
        <v>1581</v>
      </c>
      <c r="F64" s="52"/>
      <c r="G64" s="54">
        <v>4</v>
      </c>
      <c r="H64" s="52"/>
      <c r="I64" s="52"/>
    </row>
    <row r="65" spans="1:9" ht="12.75">
      <c r="A65" s="28">
        <v>60</v>
      </c>
      <c r="B65" s="15">
        <v>178262707</v>
      </c>
      <c r="C65" s="14" t="s">
        <v>267</v>
      </c>
      <c r="D65" s="16" t="s">
        <v>356</v>
      </c>
      <c r="E65" s="15" t="s">
        <v>1581</v>
      </c>
      <c r="F65" s="52"/>
      <c r="G65" s="54">
        <v>4</v>
      </c>
      <c r="H65" s="52"/>
      <c r="I65" s="52"/>
    </row>
    <row r="66" spans="1:9" ht="12.75">
      <c r="A66" s="28">
        <v>61</v>
      </c>
      <c r="B66" s="15">
        <v>178264949</v>
      </c>
      <c r="C66" s="14" t="s">
        <v>645</v>
      </c>
      <c r="D66" s="16" t="s">
        <v>1642</v>
      </c>
      <c r="E66" s="15" t="s">
        <v>1622</v>
      </c>
      <c r="F66" s="52"/>
      <c r="G66" s="54">
        <v>4</v>
      </c>
      <c r="H66" s="52"/>
      <c r="I66" s="52"/>
    </row>
    <row r="67" spans="1:9" ht="12.75">
      <c r="A67" s="28">
        <v>62</v>
      </c>
      <c r="B67" s="15">
        <v>178324884</v>
      </c>
      <c r="C67" s="14" t="s">
        <v>2030</v>
      </c>
      <c r="D67" s="16" t="s">
        <v>411</v>
      </c>
      <c r="E67" s="15" t="s">
        <v>574</v>
      </c>
      <c r="F67" s="52"/>
      <c r="G67" s="54">
        <v>2</v>
      </c>
      <c r="H67" s="52"/>
      <c r="I67" s="52"/>
    </row>
    <row r="68" spans="1:9" ht="12.75">
      <c r="A68" s="28">
        <v>63</v>
      </c>
      <c r="B68" s="15">
        <v>178324901</v>
      </c>
      <c r="C68" s="14" t="s">
        <v>608</v>
      </c>
      <c r="D68" s="16" t="s">
        <v>425</v>
      </c>
      <c r="E68" s="15" t="s">
        <v>574</v>
      </c>
      <c r="F68" s="52"/>
      <c r="G68" s="54">
        <v>4</v>
      </c>
      <c r="H68" s="52"/>
      <c r="I68" s="52"/>
    </row>
    <row r="69" spans="1:9" ht="12.75">
      <c r="A69" s="28">
        <v>64</v>
      </c>
      <c r="B69" s="15">
        <v>178324910</v>
      </c>
      <c r="C69" s="14" t="s">
        <v>621</v>
      </c>
      <c r="D69" s="16" t="s">
        <v>622</v>
      </c>
      <c r="E69" s="15" t="s">
        <v>574</v>
      </c>
      <c r="F69" s="52"/>
      <c r="G69" s="54">
        <v>3</v>
      </c>
      <c r="H69" s="52"/>
      <c r="I69" s="52"/>
    </row>
    <row r="70" spans="1:9" ht="12.75">
      <c r="A70" s="28">
        <v>65</v>
      </c>
      <c r="B70" s="15">
        <v>178214835</v>
      </c>
      <c r="C70" s="14" t="s">
        <v>2007</v>
      </c>
      <c r="D70" s="16" t="s">
        <v>314</v>
      </c>
      <c r="E70" s="15" t="s">
        <v>177</v>
      </c>
      <c r="F70" s="52"/>
      <c r="G70" s="54">
        <v>4</v>
      </c>
      <c r="H70" s="52"/>
      <c r="I70" s="52"/>
    </row>
    <row r="71" spans="1:9" ht="12.75">
      <c r="A71" s="28">
        <v>66</v>
      </c>
      <c r="B71" s="15">
        <v>179412222</v>
      </c>
      <c r="C71" s="14" t="s">
        <v>1515</v>
      </c>
      <c r="D71" s="16" t="s">
        <v>949</v>
      </c>
      <c r="E71" s="15" t="s">
        <v>1506</v>
      </c>
      <c r="F71" s="52"/>
      <c r="G71" s="52"/>
      <c r="H71" s="54">
        <v>3</v>
      </c>
      <c r="I71" s="52"/>
    </row>
    <row r="72" spans="1:9" ht="12.75">
      <c r="A72" s="28">
        <v>67</v>
      </c>
      <c r="B72" s="15">
        <v>179322471</v>
      </c>
      <c r="C72" s="14" t="s">
        <v>589</v>
      </c>
      <c r="D72" s="16" t="s">
        <v>636</v>
      </c>
      <c r="E72" s="15" t="s">
        <v>697</v>
      </c>
      <c r="F72" s="52"/>
      <c r="G72" s="52"/>
      <c r="H72" s="54">
        <v>4</v>
      </c>
      <c r="I72" s="52"/>
    </row>
    <row r="73" spans="1:9" ht="12.75">
      <c r="A73" s="28">
        <v>68</v>
      </c>
      <c r="B73" s="15">
        <v>179322517</v>
      </c>
      <c r="C73" s="14" t="s">
        <v>726</v>
      </c>
      <c r="D73" s="16" t="s">
        <v>727</v>
      </c>
      <c r="E73" s="15" t="s">
        <v>697</v>
      </c>
      <c r="F73" s="52"/>
      <c r="G73" s="52"/>
      <c r="H73" s="54"/>
      <c r="I73" s="52"/>
    </row>
    <row r="74" spans="1:9" ht="12.75">
      <c r="A74" s="28">
        <v>69</v>
      </c>
      <c r="B74" s="15">
        <v>179323880</v>
      </c>
      <c r="C74" s="14" t="s">
        <v>530</v>
      </c>
      <c r="D74" s="16" t="s">
        <v>259</v>
      </c>
      <c r="E74" s="15" t="s">
        <v>521</v>
      </c>
      <c r="F74" s="52"/>
      <c r="G74" s="52"/>
      <c r="H74" s="54">
        <v>4</v>
      </c>
      <c r="I74" s="52"/>
    </row>
    <row r="75" spans="1:9" ht="12.75">
      <c r="A75" s="28">
        <v>70</v>
      </c>
      <c r="B75" s="15">
        <v>179312375</v>
      </c>
      <c r="C75" s="14" t="s">
        <v>895</v>
      </c>
      <c r="D75" s="16" t="s">
        <v>896</v>
      </c>
      <c r="E75" s="15" t="s">
        <v>894</v>
      </c>
      <c r="F75" s="52"/>
      <c r="G75" s="52"/>
      <c r="H75" s="54">
        <v>4</v>
      </c>
      <c r="I75" s="52"/>
    </row>
    <row r="76" spans="1:9" ht="12.75">
      <c r="A76" s="28">
        <v>71</v>
      </c>
      <c r="B76" s="15">
        <v>179312399</v>
      </c>
      <c r="C76" s="14" t="s">
        <v>913</v>
      </c>
      <c r="D76" s="16" t="s">
        <v>914</v>
      </c>
      <c r="E76" s="15" t="s">
        <v>894</v>
      </c>
      <c r="F76" s="52"/>
      <c r="G76" s="52"/>
      <c r="H76" s="54">
        <v>4</v>
      </c>
      <c r="I76" s="52"/>
    </row>
    <row r="77" spans="1:9" ht="12.75">
      <c r="A77" s="28">
        <v>72</v>
      </c>
      <c r="B77" s="15">
        <v>179312403</v>
      </c>
      <c r="C77" s="14" t="s">
        <v>918</v>
      </c>
      <c r="D77" s="16" t="s">
        <v>919</v>
      </c>
      <c r="E77" s="15" t="s">
        <v>894</v>
      </c>
      <c r="F77" s="52"/>
      <c r="G77" s="52"/>
      <c r="H77" s="54">
        <v>4</v>
      </c>
      <c r="I77" s="52"/>
    </row>
    <row r="78" spans="1:9" ht="12.75">
      <c r="A78" s="28">
        <v>73</v>
      </c>
      <c r="B78" s="15">
        <v>179312430</v>
      </c>
      <c r="C78" s="14" t="s">
        <v>940</v>
      </c>
      <c r="D78" s="16" t="s">
        <v>291</v>
      </c>
      <c r="E78" s="15" t="s">
        <v>894</v>
      </c>
      <c r="F78" s="52"/>
      <c r="G78" s="52"/>
      <c r="H78" s="54">
        <v>4</v>
      </c>
      <c r="I78" s="52"/>
    </row>
    <row r="79" spans="1:9" ht="12.75">
      <c r="A79" s="28">
        <v>74</v>
      </c>
      <c r="B79" s="15">
        <v>179312435</v>
      </c>
      <c r="C79" s="14" t="s">
        <v>944</v>
      </c>
      <c r="D79" s="16" t="s">
        <v>945</v>
      </c>
      <c r="E79" s="15" t="s">
        <v>894</v>
      </c>
      <c r="F79" s="52"/>
      <c r="G79" s="52"/>
      <c r="H79" s="54">
        <v>1</v>
      </c>
      <c r="I79" s="52"/>
    </row>
    <row r="80" spans="1:9" ht="12.75">
      <c r="A80" s="28">
        <v>75</v>
      </c>
      <c r="B80" s="15">
        <v>179312447</v>
      </c>
      <c r="C80" s="14" t="s">
        <v>288</v>
      </c>
      <c r="D80" s="16" t="s">
        <v>949</v>
      </c>
      <c r="E80" s="15" t="s">
        <v>894</v>
      </c>
      <c r="F80" s="52"/>
      <c r="G80" s="52"/>
      <c r="H80" s="54">
        <v>4</v>
      </c>
      <c r="I80" s="52"/>
    </row>
    <row r="81" spans="1:9" ht="12.75">
      <c r="A81" s="28">
        <v>76</v>
      </c>
      <c r="B81" s="15">
        <v>179312373</v>
      </c>
      <c r="C81" s="14" t="s">
        <v>830</v>
      </c>
      <c r="D81" s="16" t="s">
        <v>274</v>
      </c>
      <c r="E81" s="15" t="s">
        <v>953</v>
      </c>
      <c r="F81" s="52"/>
      <c r="G81" s="52"/>
      <c r="H81" s="54">
        <v>4</v>
      </c>
      <c r="I81" s="52"/>
    </row>
    <row r="82" spans="1:9" ht="12.75">
      <c r="A82" s="28">
        <v>77</v>
      </c>
      <c r="B82" s="15">
        <v>179312398</v>
      </c>
      <c r="C82" s="14" t="s">
        <v>969</v>
      </c>
      <c r="D82" s="16" t="s">
        <v>425</v>
      </c>
      <c r="E82" s="15" t="s">
        <v>953</v>
      </c>
      <c r="F82" s="52"/>
      <c r="G82" s="52"/>
      <c r="H82" s="54">
        <v>4</v>
      </c>
      <c r="I82" s="52"/>
    </row>
    <row r="83" spans="1:9" ht="12.75">
      <c r="A83" s="28">
        <v>78</v>
      </c>
      <c r="B83" s="15">
        <v>179312436</v>
      </c>
      <c r="C83" s="14" t="s">
        <v>990</v>
      </c>
      <c r="D83" s="16" t="s">
        <v>945</v>
      </c>
      <c r="E83" s="15" t="s">
        <v>953</v>
      </c>
      <c r="F83" s="52"/>
      <c r="G83" s="52"/>
      <c r="H83" s="54">
        <v>4</v>
      </c>
      <c r="I83" s="52"/>
    </row>
    <row r="84" spans="1:9" ht="12.75">
      <c r="A84" s="28">
        <v>79</v>
      </c>
      <c r="B84" s="15">
        <v>179312439</v>
      </c>
      <c r="C84" s="14" t="s">
        <v>994</v>
      </c>
      <c r="D84" s="16" t="s">
        <v>472</v>
      </c>
      <c r="E84" s="15" t="s">
        <v>953</v>
      </c>
      <c r="F84" s="52"/>
      <c r="G84" s="52"/>
      <c r="H84" s="54">
        <v>4</v>
      </c>
      <c r="I84" s="52"/>
    </row>
    <row r="85" spans="1:9" ht="12.75">
      <c r="A85" s="28">
        <v>80</v>
      </c>
      <c r="B85" s="15">
        <v>179212892</v>
      </c>
      <c r="C85" s="14" t="s">
        <v>1464</v>
      </c>
      <c r="D85" s="16" t="s">
        <v>1579</v>
      </c>
      <c r="E85" s="15" t="s">
        <v>6</v>
      </c>
      <c r="F85" s="52"/>
      <c r="G85" s="52"/>
      <c r="H85" s="54">
        <v>4</v>
      </c>
      <c r="I85" s="52"/>
    </row>
    <row r="86" spans="1:9" ht="12.75">
      <c r="A86" s="28">
        <v>81</v>
      </c>
      <c r="B86" s="15">
        <v>179212908</v>
      </c>
      <c r="C86" s="14" t="s">
        <v>1777</v>
      </c>
      <c r="D86" s="16" t="s">
        <v>647</v>
      </c>
      <c r="E86" s="15" t="s">
        <v>6</v>
      </c>
      <c r="F86" s="52"/>
      <c r="G86" s="52"/>
      <c r="H86" s="54">
        <v>4</v>
      </c>
      <c r="I86" s="52"/>
    </row>
    <row r="87" spans="1:9" ht="12.75">
      <c r="A87" s="28">
        <v>82</v>
      </c>
      <c r="B87" s="15">
        <v>179212915</v>
      </c>
      <c r="C87" s="14" t="s">
        <v>1315</v>
      </c>
      <c r="D87" s="16" t="s">
        <v>916</v>
      </c>
      <c r="E87" s="15" t="s">
        <v>6</v>
      </c>
      <c r="F87" s="52"/>
      <c r="G87" s="52"/>
      <c r="H87" s="54">
        <v>4</v>
      </c>
      <c r="I87" s="52"/>
    </row>
    <row r="88" spans="1:9" ht="12.75">
      <c r="A88" s="28">
        <v>83</v>
      </c>
      <c r="B88" s="15">
        <v>179212920</v>
      </c>
      <c r="C88" s="14" t="s">
        <v>1896</v>
      </c>
      <c r="D88" s="16" t="s">
        <v>833</v>
      </c>
      <c r="E88" s="15" t="s">
        <v>6</v>
      </c>
      <c r="F88" s="52"/>
      <c r="G88" s="52"/>
      <c r="H88" s="54">
        <v>4</v>
      </c>
      <c r="I88" s="52"/>
    </row>
    <row r="89" spans="1:9" ht="12.75">
      <c r="A89" s="28">
        <v>84</v>
      </c>
      <c r="B89" s="15">
        <v>179212944</v>
      </c>
      <c r="C89" s="14" t="s">
        <v>1721</v>
      </c>
      <c r="D89" s="16" t="s">
        <v>395</v>
      </c>
      <c r="E89" s="15" t="s">
        <v>6</v>
      </c>
      <c r="F89" s="52"/>
      <c r="G89" s="52"/>
      <c r="H89" s="54">
        <v>4</v>
      </c>
      <c r="I89" s="52"/>
    </row>
    <row r="90" spans="1:9" ht="12.75">
      <c r="A90" s="28">
        <v>85</v>
      </c>
      <c r="B90" s="15">
        <v>179212946</v>
      </c>
      <c r="C90" s="14" t="s">
        <v>1906</v>
      </c>
      <c r="D90" s="16" t="s">
        <v>923</v>
      </c>
      <c r="E90" s="15" t="s">
        <v>6</v>
      </c>
      <c r="F90" s="52"/>
      <c r="G90" s="52"/>
      <c r="H90" s="54">
        <v>4</v>
      </c>
      <c r="I90" s="52"/>
    </row>
    <row r="91" spans="1:9" ht="12.75">
      <c r="A91" s="28">
        <v>86</v>
      </c>
      <c r="B91" s="15">
        <v>179213556</v>
      </c>
      <c r="C91" s="14" t="s">
        <v>1961</v>
      </c>
      <c r="D91" s="16" t="s">
        <v>280</v>
      </c>
      <c r="E91" s="15" t="s">
        <v>130</v>
      </c>
      <c r="F91" s="52"/>
      <c r="G91" s="52"/>
      <c r="H91" s="54">
        <v>4</v>
      </c>
      <c r="I91" s="52"/>
    </row>
    <row r="92" spans="1:9" ht="12.75">
      <c r="A92" s="28">
        <v>87</v>
      </c>
      <c r="B92" s="15">
        <v>179213570</v>
      </c>
      <c r="C92" s="14" t="s">
        <v>1013</v>
      </c>
      <c r="D92" s="16" t="s">
        <v>1967</v>
      </c>
      <c r="E92" s="15" t="s">
        <v>130</v>
      </c>
      <c r="F92" s="52"/>
      <c r="G92" s="52"/>
      <c r="H92" s="54">
        <v>4</v>
      </c>
      <c r="I92" s="52"/>
    </row>
    <row r="93" spans="1:9" ht="12.75">
      <c r="A93" s="28">
        <v>88</v>
      </c>
      <c r="B93" s="15">
        <v>179213583</v>
      </c>
      <c r="C93" s="14" t="s">
        <v>1974</v>
      </c>
      <c r="D93" s="16" t="s">
        <v>1172</v>
      </c>
      <c r="E93" s="15" t="s">
        <v>130</v>
      </c>
      <c r="F93" s="52"/>
      <c r="G93" s="52"/>
      <c r="H93" s="54">
        <v>4</v>
      </c>
      <c r="I93" s="52"/>
    </row>
    <row r="94" spans="1:9" ht="12.75">
      <c r="A94" s="28">
        <v>89</v>
      </c>
      <c r="B94" s="15">
        <v>179213588</v>
      </c>
      <c r="C94" s="14" t="s">
        <v>1976</v>
      </c>
      <c r="D94" s="16" t="s">
        <v>1977</v>
      </c>
      <c r="E94" s="15" t="s">
        <v>130</v>
      </c>
      <c r="F94" s="52"/>
      <c r="G94" s="52"/>
      <c r="H94" s="54">
        <v>1</v>
      </c>
      <c r="I94" s="52"/>
    </row>
    <row r="95" spans="1:9" ht="12.75">
      <c r="A95" s="28">
        <v>90</v>
      </c>
      <c r="B95" s="15">
        <v>179213598</v>
      </c>
      <c r="C95" s="14" t="s">
        <v>1585</v>
      </c>
      <c r="D95" s="16" t="s">
        <v>248</v>
      </c>
      <c r="E95" s="15" t="s">
        <v>130</v>
      </c>
      <c r="F95" s="52"/>
      <c r="G95" s="52"/>
      <c r="H95" s="54">
        <v>3</v>
      </c>
      <c r="I95" s="52"/>
    </row>
    <row r="96" spans="1:9" ht="12.75">
      <c r="A96" s="28">
        <v>91</v>
      </c>
      <c r="B96" s="15">
        <v>179214960</v>
      </c>
      <c r="C96" s="14" t="s">
        <v>596</v>
      </c>
      <c r="D96" s="16" t="s">
        <v>911</v>
      </c>
      <c r="E96" s="15" t="s">
        <v>130</v>
      </c>
      <c r="F96" s="52"/>
      <c r="G96" s="52"/>
      <c r="H96" s="54">
        <v>4</v>
      </c>
      <c r="I96" s="52"/>
    </row>
    <row r="97" spans="1:9" ht="12.75">
      <c r="A97" s="28">
        <v>92</v>
      </c>
      <c r="B97" s="15">
        <v>179522801</v>
      </c>
      <c r="C97" s="14" t="s">
        <v>1181</v>
      </c>
      <c r="D97" s="16" t="s">
        <v>454</v>
      </c>
      <c r="E97" s="15" t="s">
        <v>1165</v>
      </c>
      <c r="F97" s="52"/>
      <c r="G97" s="52"/>
      <c r="H97" s="54">
        <v>4</v>
      </c>
      <c r="I97" s="52"/>
    </row>
    <row r="98" spans="1:9" ht="12.75">
      <c r="A98" s="28">
        <v>93</v>
      </c>
      <c r="B98" s="15">
        <v>179522809</v>
      </c>
      <c r="C98" s="14" t="s">
        <v>1189</v>
      </c>
      <c r="D98" s="16" t="s">
        <v>253</v>
      </c>
      <c r="E98" s="15" t="s">
        <v>1165</v>
      </c>
      <c r="F98" s="52"/>
      <c r="G98" s="52"/>
      <c r="H98" s="54">
        <v>3</v>
      </c>
      <c r="I98" s="52"/>
    </row>
    <row r="99" spans="1:9" ht="12.75">
      <c r="A99" s="28">
        <v>94</v>
      </c>
      <c r="B99" s="15">
        <v>179522827</v>
      </c>
      <c r="C99" s="14" t="s">
        <v>1037</v>
      </c>
      <c r="D99" s="16" t="s">
        <v>666</v>
      </c>
      <c r="E99" s="15" t="s">
        <v>1165</v>
      </c>
      <c r="F99" s="52"/>
      <c r="G99" s="52"/>
      <c r="H99" s="54">
        <v>4</v>
      </c>
      <c r="I99" s="52"/>
    </row>
    <row r="100" spans="1:9" ht="12.75">
      <c r="A100" s="28">
        <v>95</v>
      </c>
      <c r="B100" s="15">
        <v>179522854</v>
      </c>
      <c r="C100" s="14" t="s">
        <v>1247</v>
      </c>
      <c r="D100" s="16" t="s">
        <v>462</v>
      </c>
      <c r="E100" s="15" t="s">
        <v>1165</v>
      </c>
      <c r="F100" s="52"/>
      <c r="G100" s="52"/>
      <c r="H100" s="54">
        <v>2</v>
      </c>
      <c r="I100" s="52"/>
    </row>
    <row r="101" spans="1:9" ht="12.75">
      <c r="A101" s="28">
        <v>96</v>
      </c>
      <c r="B101" s="15">
        <v>179523798</v>
      </c>
      <c r="C101" s="14" t="s">
        <v>776</v>
      </c>
      <c r="D101" s="16" t="s">
        <v>559</v>
      </c>
      <c r="E101" s="15" t="s">
        <v>1407</v>
      </c>
      <c r="F101" s="52"/>
      <c r="G101" s="52"/>
      <c r="H101" s="54">
        <v>4</v>
      </c>
      <c r="I101" s="52"/>
    </row>
    <row r="102" spans="1:9" ht="12.75">
      <c r="A102" s="28">
        <v>97</v>
      </c>
      <c r="B102" s="15">
        <v>169331667</v>
      </c>
      <c r="C102" s="14" t="s">
        <v>1057</v>
      </c>
      <c r="D102" s="16" t="s">
        <v>1058</v>
      </c>
      <c r="E102" s="15" t="s">
        <v>1060</v>
      </c>
      <c r="F102" s="52"/>
      <c r="G102" s="52"/>
      <c r="H102" s="54">
        <v>3</v>
      </c>
      <c r="I102" s="52"/>
    </row>
    <row r="103" spans="1:9" ht="12.75">
      <c r="A103" s="28">
        <v>98</v>
      </c>
      <c r="B103" s="15">
        <v>179112034</v>
      </c>
      <c r="C103" s="14" t="s">
        <v>1649</v>
      </c>
      <c r="D103" s="16" t="s">
        <v>274</v>
      </c>
      <c r="E103" s="15" t="s">
        <v>1647</v>
      </c>
      <c r="F103" s="52"/>
      <c r="G103" s="52"/>
      <c r="H103" s="54">
        <v>4</v>
      </c>
      <c r="I103" s="52"/>
    </row>
    <row r="104" spans="1:9" ht="12.75">
      <c r="A104" s="28">
        <v>99</v>
      </c>
      <c r="B104" s="15">
        <v>179112066</v>
      </c>
      <c r="C104" s="14" t="s">
        <v>649</v>
      </c>
      <c r="D104" s="16" t="s">
        <v>1664</v>
      </c>
      <c r="E104" s="15" t="s">
        <v>1647</v>
      </c>
      <c r="F104" s="52"/>
      <c r="G104" s="52"/>
      <c r="H104" s="54">
        <v>3</v>
      </c>
      <c r="I104" s="52"/>
    </row>
    <row r="105" spans="1:9" ht="12.75">
      <c r="A105" s="28">
        <v>100</v>
      </c>
      <c r="B105" s="15">
        <v>179112041</v>
      </c>
      <c r="C105" s="14" t="s">
        <v>910</v>
      </c>
      <c r="D105" s="16" t="s">
        <v>896</v>
      </c>
      <c r="E105" s="15" t="s">
        <v>1689</v>
      </c>
      <c r="F105" s="52"/>
      <c r="G105" s="52"/>
      <c r="H105" s="54">
        <v>3</v>
      </c>
      <c r="I105" s="52"/>
    </row>
    <row r="106" spans="1:9" ht="15">
      <c r="A106" s="28">
        <v>101</v>
      </c>
      <c r="B106" s="47">
        <v>179112047</v>
      </c>
      <c r="C106" s="48" t="s">
        <v>1705</v>
      </c>
      <c r="D106" s="49" t="s">
        <v>444</v>
      </c>
      <c r="E106" s="15" t="s">
        <v>1689</v>
      </c>
      <c r="F106" s="52"/>
      <c r="G106" s="52"/>
      <c r="H106" s="54">
        <v>4</v>
      </c>
      <c r="I106" s="52"/>
    </row>
    <row r="107" spans="1:9" ht="12.75">
      <c r="A107" s="28">
        <v>102</v>
      </c>
      <c r="B107" s="15">
        <v>179113452</v>
      </c>
      <c r="C107" s="14" t="s">
        <v>1740</v>
      </c>
      <c r="D107" s="16" t="s">
        <v>372</v>
      </c>
      <c r="E107" s="15" t="s">
        <v>1730</v>
      </c>
      <c r="F107" s="52"/>
      <c r="G107" s="52"/>
      <c r="H107" s="54">
        <v>3</v>
      </c>
      <c r="I107" s="52"/>
    </row>
    <row r="108" spans="1:9" ht="12.75">
      <c r="A108" s="28">
        <v>103</v>
      </c>
      <c r="B108" s="15">
        <v>179113464</v>
      </c>
      <c r="C108" s="14" t="s">
        <v>1425</v>
      </c>
      <c r="D108" s="16" t="s">
        <v>563</v>
      </c>
      <c r="E108" s="15" t="s">
        <v>1730</v>
      </c>
      <c r="F108" s="52"/>
      <c r="G108" s="52"/>
      <c r="H108" s="54">
        <v>4</v>
      </c>
      <c r="I108" s="52"/>
    </row>
    <row r="109" spans="1:9" ht="12.75">
      <c r="A109" s="28">
        <v>104</v>
      </c>
      <c r="B109" s="15">
        <v>179113474</v>
      </c>
      <c r="C109" s="14" t="s">
        <v>1767</v>
      </c>
      <c r="D109" s="16" t="s">
        <v>945</v>
      </c>
      <c r="E109" s="15" t="s">
        <v>1730</v>
      </c>
      <c r="F109" s="52"/>
      <c r="G109" s="52"/>
      <c r="H109" s="54">
        <v>4</v>
      </c>
      <c r="I109" s="52"/>
    </row>
    <row r="110" spans="1:9" ht="12.75">
      <c r="A110" s="28">
        <v>105</v>
      </c>
      <c r="B110" s="19">
        <v>179113497</v>
      </c>
      <c r="C110" s="18" t="s">
        <v>407</v>
      </c>
      <c r="D110" s="56" t="s">
        <v>303</v>
      </c>
      <c r="E110" s="19" t="s">
        <v>1730</v>
      </c>
      <c r="F110" s="55"/>
      <c r="G110" s="55"/>
      <c r="H110" s="57">
        <v>4</v>
      </c>
      <c r="I110" s="55"/>
    </row>
  </sheetData>
  <sheetProtection/>
  <mergeCells count="37">
    <mergeCell ref="HI2:HX2"/>
    <mergeCell ref="HY2:IN2"/>
    <mergeCell ref="A1:H1"/>
    <mergeCell ref="I1:X1"/>
    <mergeCell ref="Y1:AN1"/>
    <mergeCell ref="A2:H2"/>
    <mergeCell ref="EW2:FL2"/>
    <mergeCell ref="FM2:GB2"/>
    <mergeCell ref="GC2:GR2"/>
    <mergeCell ref="GS2:HH2"/>
    <mergeCell ref="HY1:IN1"/>
    <mergeCell ref="I2:X2"/>
    <mergeCell ref="Y2:AN2"/>
    <mergeCell ref="AO2:BD2"/>
    <mergeCell ref="BE2:BT2"/>
    <mergeCell ref="BU2:CJ2"/>
    <mergeCell ref="CK2:CZ2"/>
    <mergeCell ref="DA2:DP2"/>
    <mergeCell ref="DQ2:EF2"/>
    <mergeCell ref="EG2:EV2"/>
    <mergeCell ref="FM1:GB1"/>
    <mergeCell ref="GC1:GR1"/>
    <mergeCell ref="GS1:HH1"/>
    <mergeCell ref="HI1:HX1"/>
    <mergeCell ref="DA1:DP1"/>
    <mergeCell ref="DQ1:EF1"/>
    <mergeCell ref="EG1:EV1"/>
    <mergeCell ref="EW1:FL1"/>
    <mergeCell ref="AO1:BD1"/>
    <mergeCell ref="BE1:BT1"/>
    <mergeCell ref="BU1:CJ1"/>
    <mergeCell ref="CK1:CZ1"/>
    <mergeCell ref="I4:I5"/>
    <mergeCell ref="A4:A5"/>
    <mergeCell ref="B4:B5"/>
    <mergeCell ref="C4:D5"/>
    <mergeCell ref="E4:E5"/>
  </mergeCells>
  <printOptions/>
  <pageMargins left="0.54" right="0.37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82"/>
  <sheetViews>
    <sheetView tabSelected="1" zoomScalePageLayoutView="0" workbookViewId="0" topLeftCell="A1">
      <pane xSplit="3" ySplit="2" topLeftCell="D1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52" sqref="F152"/>
    </sheetView>
  </sheetViews>
  <sheetFormatPr defaultColWidth="9.140625" defaultRowHeight="12.75"/>
  <cols>
    <col min="1" max="1" width="9.140625" style="4" customWidth="1"/>
    <col min="2" max="2" width="5.140625" style="4" customWidth="1"/>
    <col min="3" max="3" width="12.421875" style="4" bestFit="1" customWidth="1"/>
    <col min="4" max="4" width="24.7109375" style="1" bestFit="1" customWidth="1"/>
    <col min="5" max="5" width="10.57421875" style="3" bestFit="1" customWidth="1"/>
    <col min="6" max="6" width="12.7109375" style="7" customWidth="1"/>
    <col min="7" max="7" width="13.140625" style="4" customWidth="1"/>
    <col min="8" max="8" width="12.00390625" style="4" customWidth="1"/>
    <col min="9" max="16384" width="9.140625" style="1" customWidth="1"/>
  </cols>
  <sheetData>
    <row r="2" spans="3:8" ht="12.75">
      <c r="C2" s="6" t="s">
        <v>2036</v>
      </c>
      <c r="D2" s="5" t="s">
        <v>2</v>
      </c>
      <c r="E2" s="5" t="s">
        <v>0</v>
      </c>
      <c r="F2" s="8" t="s">
        <v>4</v>
      </c>
      <c r="G2" s="6" t="s">
        <v>1</v>
      </c>
      <c r="H2" s="6" t="s">
        <v>3</v>
      </c>
    </row>
    <row r="3" spans="1:8" ht="12.75">
      <c r="A3" s="4">
        <v>988</v>
      </c>
      <c r="C3" s="4">
        <v>172123312</v>
      </c>
      <c r="D3" s="1" t="s">
        <v>461</v>
      </c>
      <c r="E3" s="3" t="s">
        <v>597</v>
      </c>
      <c r="F3" s="9">
        <v>33158</v>
      </c>
      <c r="G3" s="4" t="s">
        <v>1483</v>
      </c>
      <c r="H3" s="2" t="s">
        <v>2034</v>
      </c>
    </row>
    <row r="4" spans="1:8" ht="12.75">
      <c r="A4" s="4">
        <v>989</v>
      </c>
      <c r="C4" s="4">
        <v>179122110</v>
      </c>
      <c r="D4" s="1" t="s">
        <v>448</v>
      </c>
      <c r="E4" s="3" t="s">
        <v>274</v>
      </c>
      <c r="F4" s="9" t="s">
        <v>1484</v>
      </c>
      <c r="G4" s="4" t="s">
        <v>1483</v>
      </c>
      <c r="H4" s="2" t="s">
        <v>2034</v>
      </c>
    </row>
    <row r="5" spans="1:8" ht="12.75">
      <c r="A5" s="4">
        <v>990</v>
      </c>
      <c r="C5" s="4">
        <v>179122114</v>
      </c>
      <c r="D5" s="1" t="s">
        <v>1485</v>
      </c>
      <c r="E5" s="3" t="s">
        <v>1486</v>
      </c>
      <c r="F5" s="9" t="s">
        <v>1391</v>
      </c>
      <c r="G5" s="4" t="s">
        <v>1483</v>
      </c>
      <c r="H5" s="2" t="s">
        <v>2034</v>
      </c>
    </row>
    <row r="6" spans="1:8" ht="12.75">
      <c r="A6" s="4">
        <v>991</v>
      </c>
      <c r="C6" s="4">
        <v>179122122</v>
      </c>
      <c r="D6" s="1" t="s">
        <v>1487</v>
      </c>
      <c r="E6" s="3" t="s">
        <v>916</v>
      </c>
      <c r="F6" s="9" t="s">
        <v>36</v>
      </c>
      <c r="G6" s="4" t="s">
        <v>1483</v>
      </c>
      <c r="H6" s="2" t="s">
        <v>2034</v>
      </c>
    </row>
    <row r="7" spans="1:8" ht="12.75">
      <c r="A7" s="4">
        <v>992</v>
      </c>
      <c r="C7" s="4">
        <v>179122126</v>
      </c>
      <c r="D7" s="1" t="s">
        <v>1485</v>
      </c>
      <c r="E7" s="3" t="s">
        <v>385</v>
      </c>
      <c r="F7" s="9" t="s">
        <v>1488</v>
      </c>
      <c r="G7" s="4" t="s">
        <v>1483</v>
      </c>
      <c r="H7" s="2" t="s">
        <v>2034</v>
      </c>
    </row>
    <row r="8" spans="1:8" ht="12.75">
      <c r="A8" s="4">
        <v>993</v>
      </c>
      <c r="C8" s="4">
        <v>179122145</v>
      </c>
      <c r="D8" s="1" t="s">
        <v>1489</v>
      </c>
      <c r="E8" s="3" t="s">
        <v>734</v>
      </c>
      <c r="F8" s="9">
        <v>32923</v>
      </c>
      <c r="G8" s="4" t="s">
        <v>1483</v>
      </c>
      <c r="H8" s="2" t="s">
        <v>2034</v>
      </c>
    </row>
    <row r="9" spans="1:8" ht="12.75">
      <c r="A9" s="4">
        <v>994</v>
      </c>
      <c r="C9" s="4">
        <v>179122146</v>
      </c>
      <c r="D9" s="1" t="s">
        <v>649</v>
      </c>
      <c r="E9" s="3" t="s">
        <v>914</v>
      </c>
      <c r="F9" s="9">
        <v>32903</v>
      </c>
      <c r="G9" s="4" t="s">
        <v>1483</v>
      </c>
      <c r="H9" s="2" t="s">
        <v>2034</v>
      </c>
    </row>
    <row r="10" spans="1:8" ht="12.75">
      <c r="A10" s="4">
        <v>995</v>
      </c>
      <c r="C10" s="4">
        <v>179122148</v>
      </c>
      <c r="D10" s="1" t="s">
        <v>453</v>
      </c>
      <c r="E10" s="3" t="s">
        <v>833</v>
      </c>
      <c r="F10" s="9">
        <v>33134</v>
      </c>
      <c r="G10" s="4" t="s">
        <v>1483</v>
      </c>
      <c r="H10" s="2" t="s">
        <v>2034</v>
      </c>
    </row>
    <row r="11" spans="1:8" ht="12.75">
      <c r="A11" s="4">
        <v>996</v>
      </c>
      <c r="C11" s="4">
        <v>179122113</v>
      </c>
      <c r="D11" s="1" t="s">
        <v>747</v>
      </c>
      <c r="E11" s="3" t="s">
        <v>314</v>
      </c>
      <c r="F11" s="9" t="s">
        <v>1490</v>
      </c>
      <c r="G11" s="4" t="s">
        <v>1491</v>
      </c>
      <c r="H11" s="2" t="s">
        <v>2034</v>
      </c>
    </row>
    <row r="12" spans="1:8" ht="12.75">
      <c r="A12" s="4">
        <v>997</v>
      </c>
      <c r="C12" s="4">
        <v>179122115</v>
      </c>
      <c r="D12" s="1" t="s">
        <v>686</v>
      </c>
      <c r="E12" s="3" t="s">
        <v>1492</v>
      </c>
      <c r="F12" s="9" t="s">
        <v>1493</v>
      </c>
      <c r="G12" s="4" t="s">
        <v>1491</v>
      </c>
      <c r="H12" s="2" t="s">
        <v>2034</v>
      </c>
    </row>
    <row r="13" spans="1:8" ht="12.75">
      <c r="A13" s="4">
        <v>998</v>
      </c>
      <c r="C13" s="4">
        <v>179122123</v>
      </c>
      <c r="D13" s="1" t="s">
        <v>1494</v>
      </c>
      <c r="E13" s="3" t="s">
        <v>1495</v>
      </c>
      <c r="F13" s="9" t="s">
        <v>1496</v>
      </c>
      <c r="G13" s="4" t="s">
        <v>1491</v>
      </c>
      <c r="H13" s="2" t="s">
        <v>2034</v>
      </c>
    </row>
    <row r="14" spans="1:8" ht="12.75">
      <c r="A14" s="4">
        <v>999</v>
      </c>
      <c r="C14" s="4">
        <v>179122127</v>
      </c>
      <c r="D14" s="1" t="s">
        <v>1497</v>
      </c>
      <c r="E14" s="3" t="s">
        <v>526</v>
      </c>
      <c r="F14" s="9" t="s">
        <v>1248</v>
      </c>
      <c r="G14" s="4" t="s">
        <v>1491</v>
      </c>
      <c r="H14" s="2" t="s">
        <v>2034</v>
      </c>
    </row>
    <row r="15" spans="1:8" ht="12.75">
      <c r="A15" s="4">
        <v>1000</v>
      </c>
      <c r="C15" s="4">
        <v>179122131</v>
      </c>
      <c r="D15" s="1" t="s">
        <v>1498</v>
      </c>
      <c r="E15" s="3" t="s">
        <v>441</v>
      </c>
      <c r="F15" s="9" t="s">
        <v>1499</v>
      </c>
      <c r="G15" s="4" t="s">
        <v>1491</v>
      </c>
      <c r="H15" s="2" t="s">
        <v>2034</v>
      </c>
    </row>
    <row r="16" spans="1:8" ht="12.75">
      <c r="A16" s="4">
        <v>1001</v>
      </c>
      <c r="C16" s="4">
        <v>179122139</v>
      </c>
      <c r="D16" s="1" t="s">
        <v>592</v>
      </c>
      <c r="E16" s="3" t="s">
        <v>417</v>
      </c>
      <c r="F16" s="9" t="s">
        <v>1166</v>
      </c>
      <c r="G16" s="4" t="s">
        <v>1491</v>
      </c>
      <c r="H16" s="2" t="s">
        <v>2034</v>
      </c>
    </row>
    <row r="17" spans="1:8" ht="12.75">
      <c r="A17" s="4">
        <v>1002</v>
      </c>
      <c r="C17" s="4">
        <v>179122140</v>
      </c>
      <c r="D17" s="1" t="s">
        <v>1500</v>
      </c>
      <c r="E17" s="3" t="s">
        <v>1501</v>
      </c>
      <c r="F17" s="9" t="s">
        <v>1502</v>
      </c>
      <c r="G17" s="4" t="s">
        <v>1491</v>
      </c>
      <c r="H17" s="2" t="s">
        <v>2034</v>
      </c>
    </row>
    <row r="18" spans="1:8" ht="12.75">
      <c r="A18" s="4">
        <v>1003</v>
      </c>
      <c r="C18" s="4">
        <v>179122141</v>
      </c>
      <c r="D18" s="1" t="s">
        <v>1503</v>
      </c>
      <c r="E18" s="3" t="s">
        <v>1269</v>
      </c>
      <c r="F18" s="9" t="s">
        <v>504</v>
      </c>
      <c r="G18" s="4" t="s">
        <v>1491</v>
      </c>
      <c r="H18" s="2" t="s">
        <v>2034</v>
      </c>
    </row>
    <row r="19" spans="1:8" ht="12.75">
      <c r="A19" s="4">
        <v>1004</v>
      </c>
      <c r="C19" s="4">
        <v>179122147</v>
      </c>
      <c r="D19" s="1" t="s">
        <v>558</v>
      </c>
      <c r="E19" s="3" t="s">
        <v>428</v>
      </c>
      <c r="F19" s="9">
        <v>33117</v>
      </c>
      <c r="G19" s="4" t="s">
        <v>1491</v>
      </c>
      <c r="H19" s="2" t="s">
        <v>2034</v>
      </c>
    </row>
    <row r="20" spans="1:8" ht="12.75">
      <c r="A20" s="4">
        <v>1005</v>
      </c>
      <c r="B20" s="4">
        <v>1</v>
      </c>
      <c r="C20" s="4">
        <v>179412210</v>
      </c>
      <c r="D20" s="1" t="s">
        <v>1504</v>
      </c>
      <c r="E20" s="3" t="s">
        <v>392</v>
      </c>
      <c r="F20" s="9" t="s">
        <v>1505</v>
      </c>
      <c r="G20" s="4" t="s">
        <v>1506</v>
      </c>
      <c r="H20" s="2" t="s">
        <v>1506</v>
      </c>
    </row>
    <row r="21" spans="1:8" ht="12.75">
      <c r="A21" s="4">
        <v>1006</v>
      </c>
      <c r="B21" s="4">
        <v>2</v>
      </c>
      <c r="C21" s="4">
        <v>179412211</v>
      </c>
      <c r="D21" s="1" t="s">
        <v>384</v>
      </c>
      <c r="E21" s="3" t="s">
        <v>392</v>
      </c>
      <c r="F21" s="9" t="s">
        <v>292</v>
      </c>
      <c r="G21" s="4" t="s">
        <v>1506</v>
      </c>
      <c r="H21" s="2" t="s">
        <v>1506</v>
      </c>
    </row>
    <row r="22" spans="1:8" ht="12.75">
      <c r="A22" s="4">
        <v>1007</v>
      </c>
      <c r="B22" s="4">
        <v>3</v>
      </c>
      <c r="C22" s="4">
        <v>179412212</v>
      </c>
      <c r="D22" s="1" t="s">
        <v>903</v>
      </c>
      <c r="E22" s="3" t="s">
        <v>274</v>
      </c>
      <c r="F22" s="9" t="s">
        <v>1507</v>
      </c>
      <c r="G22" s="4" t="s">
        <v>1506</v>
      </c>
      <c r="H22" s="2" t="s">
        <v>1506</v>
      </c>
    </row>
    <row r="23" spans="1:8" ht="12.75">
      <c r="A23" s="4">
        <v>1008</v>
      </c>
      <c r="B23" s="4">
        <v>4</v>
      </c>
      <c r="C23" s="4">
        <v>179412213</v>
      </c>
      <c r="D23" s="1" t="s">
        <v>530</v>
      </c>
      <c r="E23" s="3" t="s">
        <v>274</v>
      </c>
      <c r="F23" s="9" t="s">
        <v>1205</v>
      </c>
      <c r="G23" s="4" t="s">
        <v>1506</v>
      </c>
      <c r="H23" s="2" t="s">
        <v>1506</v>
      </c>
    </row>
    <row r="24" spans="1:8" ht="12.75">
      <c r="A24" s="4">
        <v>1009</v>
      </c>
      <c r="B24" s="4">
        <v>5</v>
      </c>
      <c r="C24" s="4">
        <v>179412215</v>
      </c>
      <c r="D24" s="1" t="s">
        <v>910</v>
      </c>
      <c r="E24" s="3" t="s">
        <v>1281</v>
      </c>
      <c r="F24" s="9" t="s">
        <v>1508</v>
      </c>
      <c r="G24" s="4" t="s">
        <v>1506</v>
      </c>
      <c r="H24" s="2" t="s">
        <v>1506</v>
      </c>
    </row>
    <row r="25" spans="1:8" ht="12.75">
      <c r="A25" s="4">
        <v>1010</v>
      </c>
      <c r="B25" s="4">
        <v>6</v>
      </c>
      <c r="C25" s="4">
        <v>179412216</v>
      </c>
      <c r="D25" s="1" t="s">
        <v>357</v>
      </c>
      <c r="E25" s="3" t="s">
        <v>503</v>
      </c>
      <c r="F25" s="9" t="s">
        <v>1509</v>
      </c>
      <c r="G25" s="4" t="s">
        <v>1506</v>
      </c>
      <c r="H25" s="2" t="s">
        <v>1506</v>
      </c>
    </row>
    <row r="26" spans="1:8" ht="12.75">
      <c r="A26" s="4">
        <v>1011</v>
      </c>
      <c r="B26" s="4">
        <v>7</v>
      </c>
      <c r="C26" s="4">
        <v>179412217</v>
      </c>
      <c r="D26" s="1" t="s">
        <v>1510</v>
      </c>
      <c r="E26" s="3" t="s">
        <v>1511</v>
      </c>
      <c r="F26" s="9" t="s">
        <v>318</v>
      </c>
      <c r="G26" s="4" t="s">
        <v>1506</v>
      </c>
      <c r="H26" s="2" t="s">
        <v>1506</v>
      </c>
    </row>
    <row r="27" spans="1:8" ht="12.75">
      <c r="A27" s="4">
        <v>1012</v>
      </c>
      <c r="B27" s="4">
        <v>8</v>
      </c>
      <c r="C27" s="4">
        <v>179412218</v>
      </c>
      <c r="D27" s="1" t="s">
        <v>630</v>
      </c>
      <c r="E27" s="3" t="s">
        <v>783</v>
      </c>
      <c r="F27" s="9" t="s">
        <v>221</v>
      </c>
      <c r="G27" s="4" t="s">
        <v>1506</v>
      </c>
      <c r="H27" s="2" t="s">
        <v>1506</v>
      </c>
    </row>
    <row r="28" spans="1:8" ht="12.75">
      <c r="A28" s="4">
        <v>1013</v>
      </c>
      <c r="B28" s="4">
        <v>9</v>
      </c>
      <c r="C28" s="4">
        <v>179412219</v>
      </c>
      <c r="D28" s="1" t="s">
        <v>267</v>
      </c>
      <c r="E28" s="3" t="s">
        <v>268</v>
      </c>
      <c r="F28" s="9" t="s">
        <v>1512</v>
      </c>
      <c r="G28" s="4" t="s">
        <v>1506</v>
      </c>
      <c r="H28" s="2" t="s">
        <v>1506</v>
      </c>
    </row>
    <row r="29" spans="1:8" ht="12.75">
      <c r="A29" s="4">
        <v>1014</v>
      </c>
      <c r="B29" s="4">
        <v>10</v>
      </c>
      <c r="C29" s="4">
        <v>179412220</v>
      </c>
      <c r="D29" s="1" t="s">
        <v>384</v>
      </c>
      <c r="E29" s="3" t="s">
        <v>268</v>
      </c>
      <c r="F29" s="9" t="s">
        <v>1513</v>
      </c>
      <c r="G29" s="4" t="s">
        <v>1506</v>
      </c>
      <c r="H29" s="2" t="s">
        <v>1506</v>
      </c>
    </row>
    <row r="30" spans="1:8" ht="12.75">
      <c r="A30" s="4">
        <v>1015</v>
      </c>
      <c r="B30" s="4">
        <v>11</v>
      </c>
      <c r="C30" s="4">
        <v>179412221</v>
      </c>
      <c r="D30" s="1" t="s">
        <v>1514</v>
      </c>
      <c r="E30" s="3" t="s">
        <v>438</v>
      </c>
      <c r="F30" s="9" t="s">
        <v>1160</v>
      </c>
      <c r="G30" s="4" t="s">
        <v>1506</v>
      </c>
      <c r="H30" s="2" t="s">
        <v>1506</v>
      </c>
    </row>
    <row r="31" spans="1:8" ht="12.75">
      <c r="A31" s="4">
        <v>1016</v>
      </c>
      <c r="B31" s="4">
        <v>12</v>
      </c>
      <c r="C31" s="4">
        <v>179412222</v>
      </c>
      <c r="D31" s="1" t="s">
        <v>1515</v>
      </c>
      <c r="E31" s="3" t="s">
        <v>949</v>
      </c>
      <c r="F31" s="9" t="s">
        <v>64</v>
      </c>
      <c r="G31" s="4" t="s">
        <v>1506</v>
      </c>
      <c r="H31" s="2" t="s">
        <v>1506</v>
      </c>
    </row>
    <row r="32" spans="1:8" ht="12.75">
      <c r="A32" s="4">
        <v>1017</v>
      </c>
      <c r="B32" s="4">
        <v>13</v>
      </c>
      <c r="C32" s="4">
        <v>179412224</v>
      </c>
      <c r="D32" s="1" t="s">
        <v>1516</v>
      </c>
      <c r="E32" s="3" t="s">
        <v>1517</v>
      </c>
      <c r="F32" s="9" t="s">
        <v>158</v>
      </c>
      <c r="G32" s="4" t="s">
        <v>1506</v>
      </c>
      <c r="H32" s="2" t="s">
        <v>1506</v>
      </c>
    </row>
    <row r="33" spans="1:8" ht="12.75">
      <c r="A33" s="4">
        <v>1018</v>
      </c>
      <c r="B33" s="4">
        <v>14</v>
      </c>
      <c r="C33" s="4">
        <v>179412225</v>
      </c>
      <c r="D33" s="1" t="s">
        <v>384</v>
      </c>
      <c r="E33" s="3" t="s">
        <v>1518</v>
      </c>
      <c r="F33" s="9" t="s">
        <v>1519</v>
      </c>
      <c r="G33" s="4" t="s">
        <v>1506</v>
      </c>
      <c r="H33" s="2" t="s">
        <v>1506</v>
      </c>
    </row>
    <row r="34" spans="1:8" ht="12.75">
      <c r="A34" s="4">
        <v>1019</v>
      </c>
      <c r="B34" s="4">
        <v>15</v>
      </c>
      <c r="C34" s="4">
        <v>179412226</v>
      </c>
      <c r="D34" s="1" t="s">
        <v>1520</v>
      </c>
      <c r="E34" s="3" t="s">
        <v>363</v>
      </c>
      <c r="F34" s="9" t="s">
        <v>718</v>
      </c>
      <c r="G34" s="4" t="s">
        <v>1506</v>
      </c>
      <c r="H34" s="2" t="s">
        <v>1506</v>
      </c>
    </row>
    <row r="35" spans="1:8" ht="12.75">
      <c r="A35" s="4">
        <v>1020</v>
      </c>
      <c r="B35" s="4">
        <v>16</v>
      </c>
      <c r="C35" s="4">
        <v>179412228</v>
      </c>
      <c r="D35" s="1" t="s">
        <v>1521</v>
      </c>
      <c r="E35" s="3" t="s">
        <v>348</v>
      </c>
      <c r="F35" s="9" t="s">
        <v>1522</v>
      </c>
      <c r="G35" s="4" t="s">
        <v>1506</v>
      </c>
      <c r="H35" s="2" t="s">
        <v>1506</v>
      </c>
    </row>
    <row r="36" spans="1:8" ht="12.75">
      <c r="A36" s="4">
        <v>1021</v>
      </c>
      <c r="B36" s="4">
        <v>17</v>
      </c>
      <c r="C36" s="4">
        <v>179412229</v>
      </c>
      <c r="D36" s="1" t="s">
        <v>376</v>
      </c>
      <c r="E36" s="3" t="s">
        <v>320</v>
      </c>
      <c r="F36" s="9" t="s">
        <v>25</v>
      </c>
      <c r="G36" s="4" t="s">
        <v>1506</v>
      </c>
      <c r="H36" s="2" t="s">
        <v>1506</v>
      </c>
    </row>
    <row r="37" spans="1:8" ht="12.75">
      <c r="A37" s="4">
        <v>1022</v>
      </c>
      <c r="B37" s="4">
        <v>18</v>
      </c>
      <c r="C37" s="4">
        <v>179412231</v>
      </c>
      <c r="D37" s="1" t="s">
        <v>1523</v>
      </c>
      <c r="E37" s="3" t="s">
        <v>478</v>
      </c>
      <c r="F37" s="9" t="s">
        <v>1524</v>
      </c>
      <c r="G37" s="4" t="s">
        <v>1506</v>
      </c>
      <c r="H37" s="2" t="s">
        <v>1506</v>
      </c>
    </row>
    <row r="38" spans="1:8" ht="12.75">
      <c r="A38" s="4">
        <v>1023</v>
      </c>
      <c r="B38" s="4">
        <v>19</v>
      </c>
      <c r="C38" s="4">
        <v>179412232</v>
      </c>
      <c r="D38" s="1" t="s">
        <v>1525</v>
      </c>
      <c r="E38" s="3" t="s">
        <v>666</v>
      </c>
      <c r="F38" s="9" t="s">
        <v>1526</v>
      </c>
      <c r="G38" s="4" t="s">
        <v>1506</v>
      </c>
      <c r="H38" s="2" t="s">
        <v>1506</v>
      </c>
    </row>
    <row r="39" spans="1:8" ht="12.75">
      <c r="A39" s="4">
        <v>1024</v>
      </c>
      <c r="B39" s="4">
        <v>20</v>
      </c>
      <c r="C39" s="4">
        <v>179412233</v>
      </c>
      <c r="D39" s="1" t="s">
        <v>1527</v>
      </c>
      <c r="E39" s="3" t="s">
        <v>239</v>
      </c>
      <c r="F39" s="9" t="s">
        <v>961</v>
      </c>
      <c r="G39" s="4" t="s">
        <v>1506</v>
      </c>
      <c r="H39" s="2" t="s">
        <v>1506</v>
      </c>
    </row>
    <row r="40" spans="1:8" ht="12.75">
      <c r="A40" s="4">
        <v>1025</v>
      </c>
      <c r="B40" s="4">
        <v>21</v>
      </c>
      <c r="C40" s="4">
        <v>179412234</v>
      </c>
      <c r="D40" s="1" t="s">
        <v>1528</v>
      </c>
      <c r="E40" s="3" t="s">
        <v>753</v>
      </c>
      <c r="F40" s="9" t="s">
        <v>1529</v>
      </c>
      <c r="G40" s="4" t="s">
        <v>1506</v>
      </c>
      <c r="H40" s="2" t="s">
        <v>1506</v>
      </c>
    </row>
    <row r="41" spans="1:8" ht="12.75">
      <c r="A41" s="4">
        <v>1026</v>
      </c>
      <c r="B41" s="4">
        <v>22</v>
      </c>
      <c r="C41" s="4">
        <v>179412235</v>
      </c>
      <c r="D41" s="1" t="s">
        <v>1530</v>
      </c>
      <c r="E41" s="3" t="s">
        <v>1531</v>
      </c>
      <c r="F41" s="9" t="s">
        <v>1532</v>
      </c>
      <c r="G41" s="4" t="s">
        <v>1506</v>
      </c>
      <c r="H41" s="2" t="s">
        <v>1506</v>
      </c>
    </row>
    <row r="42" spans="1:8" ht="12.75">
      <c r="A42" s="4">
        <v>1027</v>
      </c>
      <c r="B42" s="4">
        <v>23</v>
      </c>
      <c r="C42" s="4">
        <v>179412236</v>
      </c>
      <c r="D42" s="1" t="s">
        <v>592</v>
      </c>
      <c r="E42" s="3" t="s">
        <v>496</v>
      </c>
      <c r="F42" s="9" t="s">
        <v>1522</v>
      </c>
      <c r="G42" s="4" t="s">
        <v>1506</v>
      </c>
      <c r="H42" s="2" t="s">
        <v>1506</v>
      </c>
    </row>
    <row r="43" spans="1:8" ht="12.75">
      <c r="A43" s="4">
        <v>1028</v>
      </c>
      <c r="B43" s="4">
        <v>24</v>
      </c>
      <c r="C43" s="4">
        <v>179412237</v>
      </c>
      <c r="D43" s="1" t="s">
        <v>429</v>
      </c>
      <c r="E43" s="3" t="s">
        <v>556</v>
      </c>
      <c r="F43" s="9" t="s">
        <v>1533</v>
      </c>
      <c r="G43" s="4" t="s">
        <v>1506</v>
      </c>
      <c r="H43" s="2" t="s">
        <v>1506</v>
      </c>
    </row>
    <row r="44" spans="1:8" ht="12.75">
      <c r="A44" s="4">
        <v>1029</v>
      </c>
      <c r="B44" s="4">
        <v>25</v>
      </c>
      <c r="C44" s="4">
        <v>179412238</v>
      </c>
      <c r="D44" s="1" t="s">
        <v>1534</v>
      </c>
      <c r="E44" s="3" t="s">
        <v>311</v>
      </c>
      <c r="F44" s="9" t="s">
        <v>93</v>
      </c>
      <c r="G44" s="4" t="s">
        <v>1506</v>
      </c>
      <c r="H44" s="2" t="s">
        <v>1506</v>
      </c>
    </row>
    <row r="45" spans="1:8" ht="12.75">
      <c r="A45" s="4">
        <v>1030</v>
      </c>
      <c r="B45" s="4">
        <v>26</v>
      </c>
      <c r="C45" s="4">
        <v>179412239</v>
      </c>
      <c r="D45" s="1" t="s">
        <v>1535</v>
      </c>
      <c r="E45" s="3" t="s">
        <v>1226</v>
      </c>
      <c r="F45" s="9" t="s">
        <v>1536</v>
      </c>
      <c r="G45" s="4" t="s">
        <v>1506</v>
      </c>
      <c r="H45" s="2" t="s">
        <v>1506</v>
      </c>
    </row>
    <row r="46" spans="1:8" ht="12.75">
      <c r="A46" s="4">
        <v>1031</v>
      </c>
      <c r="B46" s="4">
        <v>27</v>
      </c>
      <c r="C46" s="4">
        <v>179412240</v>
      </c>
      <c r="D46" s="1" t="s">
        <v>1537</v>
      </c>
      <c r="E46" s="3" t="s">
        <v>417</v>
      </c>
      <c r="F46" s="9" t="s">
        <v>1538</v>
      </c>
      <c r="G46" s="4" t="s">
        <v>1506</v>
      </c>
      <c r="H46" s="2" t="s">
        <v>1506</v>
      </c>
    </row>
    <row r="47" spans="1:8" ht="12.75">
      <c r="A47" s="4">
        <v>1032</v>
      </c>
      <c r="B47" s="4">
        <v>28</v>
      </c>
      <c r="C47" s="4">
        <v>179412241</v>
      </c>
      <c r="D47" s="1" t="s">
        <v>407</v>
      </c>
      <c r="E47" s="3" t="s">
        <v>1233</v>
      </c>
      <c r="F47" s="9" t="s">
        <v>533</v>
      </c>
      <c r="G47" s="4" t="s">
        <v>1506</v>
      </c>
      <c r="H47" s="2" t="s">
        <v>1506</v>
      </c>
    </row>
    <row r="48" spans="1:8" ht="12.75">
      <c r="A48" s="4">
        <v>1033</v>
      </c>
      <c r="B48" s="4">
        <v>29</v>
      </c>
      <c r="C48" s="4">
        <v>179412242</v>
      </c>
      <c r="D48" s="1" t="s">
        <v>944</v>
      </c>
      <c r="E48" s="3" t="s">
        <v>1539</v>
      </c>
      <c r="F48" s="9" t="s">
        <v>1540</v>
      </c>
      <c r="G48" s="4" t="s">
        <v>1506</v>
      </c>
      <c r="H48" s="2" t="s">
        <v>1506</v>
      </c>
    </row>
    <row r="49" spans="1:8" ht="12.75">
      <c r="A49" s="4">
        <v>1034</v>
      </c>
      <c r="B49" s="4">
        <v>30</v>
      </c>
      <c r="C49" s="4">
        <v>179412243</v>
      </c>
      <c r="D49" s="1" t="s">
        <v>537</v>
      </c>
      <c r="E49" s="3" t="s">
        <v>335</v>
      </c>
      <c r="F49" s="9" t="s">
        <v>355</v>
      </c>
      <c r="G49" s="4" t="s">
        <v>1506</v>
      </c>
      <c r="H49" s="2" t="s">
        <v>1506</v>
      </c>
    </row>
    <row r="50" spans="1:8" ht="12.75">
      <c r="A50" s="4">
        <v>1035</v>
      </c>
      <c r="B50" s="4">
        <v>31</v>
      </c>
      <c r="C50" s="4">
        <v>179412244</v>
      </c>
      <c r="D50" s="1" t="s">
        <v>1172</v>
      </c>
      <c r="E50" s="3" t="s">
        <v>303</v>
      </c>
      <c r="F50" s="9" t="s">
        <v>1367</v>
      </c>
      <c r="G50" s="4" t="s">
        <v>1506</v>
      </c>
      <c r="H50" s="2" t="s">
        <v>1506</v>
      </c>
    </row>
    <row r="51" spans="1:8" ht="12.75">
      <c r="A51" s="4">
        <v>1036</v>
      </c>
      <c r="B51" s="4">
        <v>32</v>
      </c>
      <c r="C51" s="4">
        <v>179412246</v>
      </c>
      <c r="D51" s="1" t="s">
        <v>1541</v>
      </c>
      <c r="E51" s="3" t="s">
        <v>1542</v>
      </c>
      <c r="F51" s="9" t="s">
        <v>1543</v>
      </c>
      <c r="G51" s="4" t="s">
        <v>1506</v>
      </c>
      <c r="H51" s="2" t="s">
        <v>1506</v>
      </c>
    </row>
    <row r="52" spans="1:8" ht="12.75">
      <c r="A52" s="4">
        <v>1037</v>
      </c>
      <c r="B52" s="4">
        <v>33</v>
      </c>
      <c r="C52" s="4">
        <v>179412247</v>
      </c>
      <c r="D52" s="1" t="s">
        <v>1544</v>
      </c>
      <c r="E52" s="3" t="s">
        <v>472</v>
      </c>
      <c r="F52" s="9" t="s">
        <v>1545</v>
      </c>
      <c r="G52" s="4" t="s">
        <v>1506</v>
      </c>
      <c r="H52" s="2" t="s">
        <v>1506</v>
      </c>
    </row>
    <row r="53" spans="1:8" ht="12.75">
      <c r="A53" s="4">
        <v>1038</v>
      </c>
      <c r="B53" s="4">
        <v>34</v>
      </c>
      <c r="C53" s="4">
        <v>179412249</v>
      </c>
      <c r="D53" s="1" t="s">
        <v>1546</v>
      </c>
      <c r="E53" s="3" t="s">
        <v>535</v>
      </c>
      <c r="F53" s="9">
        <v>32213</v>
      </c>
      <c r="G53" s="4" t="s">
        <v>1506</v>
      </c>
      <c r="H53" s="2" t="s">
        <v>1506</v>
      </c>
    </row>
    <row r="54" spans="6:8" ht="12.75">
      <c r="F54" s="9"/>
      <c r="H54" s="2"/>
    </row>
    <row r="55" spans="1:8" ht="12.75">
      <c r="A55" s="4">
        <v>1039</v>
      </c>
      <c r="B55" s="4">
        <v>1</v>
      </c>
      <c r="C55" s="4">
        <v>179414756</v>
      </c>
      <c r="D55" s="1" t="s">
        <v>1547</v>
      </c>
      <c r="E55" s="3" t="s">
        <v>1548</v>
      </c>
      <c r="F55" s="9">
        <v>32527</v>
      </c>
      <c r="G55" s="4" t="s">
        <v>1549</v>
      </c>
      <c r="H55" s="2" t="s">
        <v>1506</v>
      </c>
    </row>
    <row r="56" spans="1:8" ht="12.75">
      <c r="A56" s="4">
        <v>1040</v>
      </c>
      <c r="B56" s="4">
        <v>2</v>
      </c>
      <c r="C56" s="4">
        <v>179414757</v>
      </c>
      <c r="D56" s="1" t="s">
        <v>1286</v>
      </c>
      <c r="E56" s="3" t="s">
        <v>1550</v>
      </c>
      <c r="F56" s="9">
        <v>31612</v>
      </c>
      <c r="G56" s="4" t="s">
        <v>1549</v>
      </c>
      <c r="H56" s="2" t="s">
        <v>1506</v>
      </c>
    </row>
    <row r="57" spans="1:8" ht="12.75">
      <c r="A57" s="4">
        <v>1041</v>
      </c>
      <c r="B57" s="4">
        <v>3</v>
      </c>
      <c r="C57" s="4">
        <v>179414758</v>
      </c>
      <c r="D57" s="1" t="s">
        <v>1551</v>
      </c>
      <c r="E57" s="3" t="s">
        <v>311</v>
      </c>
      <c r="F57" s="9">
        <v>32879</v>
      </c>
      <c r="G57" s="4" t="s">
        <v>1549</v>
      </c>
      <c r="H57" s="2" t="s">
        <v>1506</v>
      </c>
    </row>
    <row r="58" spans="1:8" ht="12.75">
      <c r="A58" s="4">
        <v>1042</v>
      </c>
      <c r="B58" s="4">
        <v>4</v>
      </c>
      <c r="C58" s="4">
        <v>179414759</v>
      </c>
      <c r="D58" s="1" t="s">
        <v>1552</v>
      </c>
      <c r="E58" s="3" t="s">
        <v>835</v>
      </c>
      <c r="F58" s="9">
        <v>32426</v>
      </c>
      <c r="G58" s="4" t="s">
        <v>1549</v>
      </c>
      <c r="H58" s="2" t="s">
        <v>1506</v>
      </c>
    </row>
    <row r="59" spans="1:8" ht="12.75">
      <c r="A59" s="4">
        <v>1043</v>
      </c>
      <c r="B59" s="4">
        <v>5</v>
      </c>
      <c r="C59" s="4">
        <v>179414760</v>
      </c>
      <c r="D59" s="1" t="s">
        <v>875</v>
      </c>
      <c r="E59" s="3" t="s">
        <v>472</v>
      </c>
      <c r="F59" s="9">
        <v>33047</v>
      </c>
      <c r="G59" s="4" t="s">
        <v>1549</v>
      </c>
      <c r="H59" s="2" t="s">
        <v>1506</v>
      </c>
    </row>
    <row r="60" spans="1:8" ht="12.75">
      <c r="A60" s="4">
        <v>1044</v>
      </c>
      <c r="B60" s="4">
        <v>6</v>
      </c>
      <c r="C60" s="4">
        <v>179414761</v>
      </c>
      <c r="D60" s="1" t="s">
        <v>1553</v>
      </c>
      <c r="E60" s="3" t="s">
        <v>462</v>
      </c>
      <c r="F60" s="9">
        <v>32259</v>
      </c>
      <c r="G60" s="4" t="s">
        <v>1549</v>
      </c>
      <c r="H60" s="2" t="s">
        <v>1506</v>
      </c>
    </row>
    <row r="61" spans="1:8" ht="12.75">
      <c r="A61" s="4">
        <v>1045</v>
      </c>
      <c r="B61" s="4">
        <v>7</v>
      </c>
      <c r="C61" s="4">
        <v>179414763</v>
      </c>
      <c r="D61" s="1" t="s">
        <v>1554</v>
      </c>
      <c r="E61" s="3" t="s">
        <v>282</v>
      </c>
      <c r="F61" s="9">
        <v>33133</v>
      </c>
      <c r="G61" s="4" t="s">
        <v>1549</v>
      </c>
      <c r="H61" s="2" t="s">
        <v>1506</v>
      </c>
    </row>
    <row r="62" spans="1:8" ht="12.75">
      <c r="A62" s="4">
        <v>1046</v>
      </c>
      <c r="B62" s="4">
        <v>8</v>
      </c>
      <c r="C62" s="4">
        <v>179414764</v>
      </c>
      <c r="D62" s="1" t="s">
        <v>384</v>
      </c>
      <c r="E62" s="3" t="s">
        <v>1555</v>
      </c>
      <c r="F62" s="9">
        <v>33168</v>
      </c>
      <c r="G62" s="4" t="s">
        <v>1549</v>
      </c>
      <c r="H62" s="2" t="s">
        <v>1506</v>
      </c>
    </row>
    <row r="63" spans="1:8" ht="12.75">
      <c r="A63" s="4">
        <v>1047</v>
      </c>
      <c r="B63" s="4">
        <v>9</v>
      </c>
      <c r="C63" s="4">
        <v>179414765</v>
      </c>
      <c r="D63" s="1" t="s">
        <v>1556</v>
      </c>
      <c r="E63" s="3" t="s">
        <v>311</v>
      </c>
      <c r="F63" s="9">
        <v>33035</v>
      </c>
      <c r="G63" s="4" t="s">
        <v>1549</v>
      </c>
      <c r="H63" s="2" t="s">
        <v>1506</v>
      </c>
    </row>
    <row r="64" spans="1:8" ht="12.75">
      <c r="A64" s="4">
        <v>1048</v>
      </c>
      <c r="B64" s="4">
        <v>10</v>
      </c>
      <c r="C64" s="4">
        <v>179414766</v>
      </c>
      <c r="D64" s="1" t="s">
        <v>1557</v>
      </c>
      <c r="E64" s="3" t="s">
        <v>239</v>
      </c>
      <c r="F64" s="9">
        <v>32941</v>
      </c>
      <c r="G64" s="4" t="s">
        <v>1549</v>
      </c>
      <c r="H64" s="2" t="s">
        <v>1506</v>
      </c>
    </row>
    <row r="65" spans="1:8" ht="12.75">
      <c r="A65" s="4">
        <v>1049</v>
      </c>
      <c r="B65" s="4">
        <v>11</v>
      </c>
      <c r="C65" s="4">
        <v>179414767</v>
      </c>
      <c r="D65" s="1" t="s">
        <v>745</v>
      </c>
      <c r="E65" s="3" t="s">
        <v>274</v>
      </c>
      <c r="F65" s="9">
        <v>33061</v>
      </c>
      <c r="G65" s="4" t="s">
        <v>1549</v>
      </c>
      <c r="H65" s="2" t="s">
        <v>1506</v>
      </c>
    </row>
    <row r="66" spans="1:8" ht="12.75">
      <c r="A66" s="4">
        <v>1050</v>
      </c>
      <c r="B66" s="4">
        <v>12</v>
      </c>
      <c r="C66" s="4">
        <v>179414768</v>
      </c>
      <c r="D66" s="1" t="s">
        <v>1558</v>
      </c>
      <c r="E66" s="3" t="s">
        <v>549</v>
      </c>
      <c r="F66" s="9">
        <v>33125</v>
      </c>
      <c r="G66" s="4" t="s">
        <v>1549</v>
      </c>
      <c r="H66" s="2" t="s">
        <v>1506</v>
      </c>
    </row>
    <row r="67" spans="1:8" ht="12.75">
      <c r="A67" s="4">
        <v>1051</v>
      </c>
      <c r="B67" s="4">
        <v>13</v>
      </c>
      <c r="C67" s="4">
        <v>179414769</v>
      </c>
      <c r="D67" s="1" t="s">
        <v>1559</v>
      </c>
      <c r="E67" s="3" t="s">
        <v>638</v>
      </c>
      <c r="F67" s="9">
        <v>32985</v>
      </c>
      <c r="G67" s="4" t="s">
        <v>1549</v>
      </c>
      <c r="H67" s="2" t="s">
        <v>1506</v>
      </c>
    </row>
    <row r="68" spans="1:8" ht="12.75">
      <c r="A68" s="4">
        <v>1052</v>
      </c>
      <c r="B68" s="4">
        <v>14</v>
      </c>
      <c r="C68" s="4">
        <v>179414770</v>
      </c>
      <c r="D68" s="1" t="s">
        <v>316</v>
      </c>
      <c r="E68" s="3" t="s">
        <v>417</v>
      </c>
      <c r="F68" s="9">
        <v>32919</v>
      </c>
      <c r="G68" s="4" t="s">
        <v>1549</v>
      </c>
      <c r="H68" s="2" t="s">
        <v>1506</v>
      </c>
    </row>
    <row r="69" spans="1:8" ht="12.75">
      <c r="A69" s="4">
        <v>1053</v>
      </c>
      <c r="B69" s="4">
        <v>15</v>
      </c>
      <c r="C69" s="4">
        <v>179414771</v>
      </c>
      <c r="D69" s="1" t="s">
        <v>1425</v>
      </c>
      <c r="E69" s="3" t="s">
        <v>385</v>
      </c>
      <c r="F69" s="9">
        <v>32589</v>
      </c>
      <c r="G69" s="4" t="s">
        <v>1549</v>
      </c>
      <c r="H69" s="2" t="s">
        <v>1506</v>
      </c>
    </row>
    <row r="70" spans="1:8" ht="12.75">
      <c r="A70" s="4">
        <v>1054</v>
      </c>
      <c r="B70" s="4">
        <v>16</v>
      </c>
      <c r="C70" s="4">
        <v>179414772</v>
      </c>
      <c r="D70" s="1" t="s">
        <v>295</v>
      </c>
      <c r="E70" s="3" t="s">
        <v>392</v>
      </c>
      <c r="F70" s="9">
        <v>33052</v>
      </c>
      <c r="G70" s="4" t="s">
        <v>1549</v>
      </c>
      <c r="H70" s="2" t="s">
        <v>1506</v>
      </c>
    </row>
    <row r="71" spans="1:8" ht="12.75">
      <c r="A71" s="4">
        <v>1055</v>
      </c>
      <c r="B71" s="4">
        <v>17</v>
      </c>
      <c r="C71" s="4">
        <v>179414773</v>
      </c>
      <c r="D71" s="1" t="s">
        <v>1560</v>
      </c>
      <c r="E71" s="3" t="s">
        <v>356</v>
      </c>
      <c r="F71" s="9">
        <v>32894</v>
      </c>
      <c r="G71" s="4" t="s">
        <v>1549</v>
      </c>
      <c r="H71" s="2" t="s">
        <v>1506</v>
      </c>
    </row>
    <row r="72" spans="1:8" ht="12.75">
      <c r="A72" s="4">
        <v>1056</v>
      </c>
      <c r="B72" s="4">
        <v>18</v>
      </c>
      <c r="C72" s="4">
        <v>179414774</v>
      </c>
      <c r="D72" s="1" t="s">
        <v>384</v>
      </c>
      <c r="E72" s="3" t="s">
        <v>734</v>
      </c>
      <c r="F72" s="9">
        <v>33045</v>
      </c>
      <c r="G72" s="4" t="s">
        <v>1549</v>
      </c>
      <c r="H72" s="2" t="s">
        <v>1506</v>
      </c>
    </row>
    <row r="73" spans="1:8" ht="12.75">
      <c r="A73" s="4">
        <v>1057</v>
      </c>
      <c r="B73" s="4">
        <v>19</v>
      </c>
      <c r="C73" s="4">
        <v>179414775</v>
      </c>
      <c r="D73" s="1" t="s">
        <v>998</v>
      </c>
      <c r="E73" s="3" t="s">
        <v>1561</v>
      </c>
      <c r="F73" s="9">
        <v>32633</v>
      </c>
      <c r="G73" s="4" t="s">
        <v>1549</v>
      </c>
      <c r="H73" s="2" t="s">
        <v>1506</v>
      </c>
    </row>
    <row r="74" spans="1:8" ht="12.75">
      <c r="A74" s="4">
        <v>1058</v>
      </c>
      <c r="B74" s="4">
        <v>20</v>
      </c>
      <c r="C74" s="4">
        <v>179414776</v>
      </c>
      <c r="D74" s="1" t="s">
        <v>322</v>
      </c>
      <c r="E74" s="3" t="s">
        <v>808</v>
      </c>
      <c r="F74" s="9">
        <v>32970</v>
      </c>
      <c r="G74" s="4" t="s">
        <v>1549</v>
      </c>
      <c r="H74" s="2" t="s">
        <v>1506</v>
      </c>
    </row>
    <row r="75" spans="1:8" ht="12.75">
      <c r="A75" s="4">
        <v>1059</v>
      </c>
      <c r="B75" s="4">
        <v>21</v>
      </c>
      <c r="C75" s="4">
        <v>179414779</v>
      </c>
      <c r="D75" s="1" t="s">
        <v>1562</v>
      </c>
      <c r="E75" s="3" t="s">
        <v>932</v>
      </c>
      <c r="F75" s="9">
        <v>33184</v>
      </c>
      <c r="G75" s="4" t="s">
        <v>1549</v>
      </c>
      <c r="H75" s="2" t="s">
        <v>1506</v>
      </c>
    </row>
    <row r="76" spans="1:8" ht="12.75">
      <c r="A76" s="4">
        <v>1060</v>
      </c>
      <c r="B76" s="4">
        <v>22</v>
      </c>
      <c r="C76" s="4">
        <v>179414780</v>
      </c>
      <c r="D76" s="1" t="s">
        <v>690</v>
      </c>
      <c r="E76" s="3" t="s">
        <v>356</v>
      </c>
      <c r="F76" s="9">
        <v>32793</v>
      </c>
      <c r="G76" s="4" t="s">
        <v>1549</v>
      </c>
      <c r="H76" s="2" t="s">
        <v>1506</v>
      </c>
    </row>
    <row r="77" spans="1:8" ht="12.75">
      <c r="A77" s="4">
        <v>1061</v>
      </c>
      <c r="B77" s="4">
        <v>23</v>
      </c>
      <c r="C77" s="4">
        <v>179414781</v>
      </c>
      <c r="D77" s="1" t="s">
        <v>1040</v>
      </c>
      <c r="E77" s="3" t="s">
        <v>291</v>
      </c>
      <c r="F77" s="9">
        <v>33208</v>
      </c>
      <c r="G77" s="4" t="s">
        <v>1549</v>
      </c>
      <c r="H77" s="2" t="s">
        <v>1506</v>
      </c>
    </row>
    <row r="78" spans="1:8" ht="12.75">
      <c r="A78" s="4">
        <v>1062</v>
      </c>
      <c r="B78" s="4">
        <v>24</v>
      </c>
      <c r="C78" s="4">
        <v>179414782</v>
      </c>
      <c r="D78" s="1" t="s">
        <v>1563</v>
      </c>
      <c r="E78" s="3" t="s">
        <v>454</v>
      </c>
      <c r="F78" s="9">
        <v>33114</v>
      </c>
      <c r="G78" s="4" t="s">
        <v>1549</v>
      </c>
      <c r="H78" s="2" t="s">
        <v>1506</v>
      </c>
    </row>
    <row r="79" spans="1:8" ht="12.75">
      <c r="A79" s="4">
        <v>1063</v>
      </c>
      <c r="B79" s="4">
        <v>25</v>
      </c>
      <c r="C79" s="4">
        <v>179414783</v>
      </c>
      <c r="D79" s="1" t="s">
        <v>407</v>
      </c>
      <c r="E79" s="3" t="s">
        <v>1564</v>
      </c>
      <c r="F79" s="9">
        <v>31965</v>
      </c>
      <c r="G79" s="4" t="s">
        <v>1549</v>
      </c>
      <c r="H79" s="2" t="s">
        <v>1506</v>
      </c>
    </row>
    <row r="80" spans="1:8" ht="12.75">
      <c r="A80" s="4">
        <v>1064</v>
      </c>
      <c r="B80" s="4">
        <v>26</v>
      </c>
      <c r="C80" s="4">
        <v>179414784</v>
      </c>
      <c r="D80" s="1" t="s">
        <v>641</v>
      </c>
      <c r="E80" s="3" t="s">
        <v>311</v>
      </c>
      <c r="F80" s="9">
        <v>32507</v>
      </c>
      <c r="G80" s="4" t="s">
        <v>1549</v>
      </c>
      <c r="H80" s="2" t="s">
        <v>1506</v>
      </c>
    </row>
    <row r="81" spans="1:8" ht="12.75">
      <c r="A81" s="4">
        <v>1065</v>
      </c>
      <c r="B81" s="4">
        <v>27</v>
      </c>
      <c r="C81" s="4">
        <v>179414785</v>
      </c>
      <c r="D81" s="1" t="s">
        <v>1565</v>
      </c>
      <c r="E81" s="3" t="s">
        <v>1566</v>
      </c>
      <c r="F81" s="9">
        <v>32356</v>
      </c>
      <c r="G81" s="4" t="s">
        <v>1549</v>
      </c>
      <c r="H81" s="2" t="s">
        <v>1506</v>
      </c>
    </row>
    <row r="82" spans="1:8" ht="12.75">
      <c r="A82" s="4">
        <v>1066</v>
      </c>
      <c r="B82" s="4">
        <v>28</v>
      </c>
      <c r="C82" s="4">
        <v>179414786</v>
      </c>
      <c r="D82" s="1" t="s">
        <v>592</v>
      </c>
      <c r="E82" s="3" t="s">
        <v>311</v>
      </c>
      <c r="F82" s="9">
        <v>33076</v>
      </c>
      <c r="G82" s="4" t="s">
        <v>1549</v>
      </c>
      <c r="H82" s="2" t="s">
        <v>1506</v>
      </c>
    </row>
    <row r="83" spans="1:8" ht="12.75">
      <c r="A83" s="4">
        <v>1067</v>
      </c>
      <c r="B83" s="4">
        <v>29</v>
      </c>
      <c r="C83" s="4">
        <v>179414787</v>
      </c>
      <c r="D83" s="1" t="s">
        <v>1567</v>
      </c>
      <c r="E83" s="3" t="s">
        <v>294</v>
      </c>
      <c r="F83" s="9">
        <v>33109</v>
      </c>
      <c r="G83" s="4" t="s">
        <v>1549</v>
      </c>
      <c r="H83" s="2" t="s">
        <v>1506</v>
      </c>
    </row>
    <row r="84" spans="1:8" ht="12.75">
      <c r="A84" s="4">
        <v>1068</v>
      </c>
      <c r="B84" s="4">
        <v>30</v>
      </c>
      <c r="C84" s="4">
        <v>179414788</v>
      </c>
      <c r="D84" s="1" t="s">
        <v>511</v>
      </c>
      <c r="E84" s="3" t="s">
        <v>538</v>
      </c>
      <c r="F84" s="9">
        <v>33109</v>
      </c>
      <c r="G84" s="4" t="s">
        <v>1549</v>
      </c>
      <c r="H84" s="2" t="s">
        <v>1506</v>
      </c>
    </row>
    <row r="85" spans="1:8" ht="12.75">
      <c r="A85" s="4">
        <v>1069</v>
      </c>
      <c r="B85" s="4">
        <v>31</v>
      </c>
      <c r="C85" s="4">
        <v>179414789</v>
      </c>
      <c r="D85" s="1" t="s">
        <v>1568</v>
      </c>
      <c r="E85" s="3" t="s">
        <v>1561</v>
      </c>
      <c r="F85" s="9">
        <v>32934</v>
      </c>
      <c r="G85" s="4" t="s">
        <v>1549</v>
      </c>
      <c r="H85" s="2" t="s">
        <v>1506</v>
      </c>
    </row>
    <row r="86" spans="1:8" ht="12.75">
      <c r="A86" s="4">
        <v>1070</v>
      </c>
      <c r="B86" s="4">
        <v>32</v>
      </c>
      <c r="C86" s="4">
        <v>179414790</v>
      </c>
      <c r="D86" s="1" t="s">
        <v>511</v>
      </c>
      <c r="E86" s="3" t="s">
        <v>1569</v>
      </c>
      <c r="F86" s="9">
        <v>32982</v>
      </c>
      <c r="G86" s="4" t="s">
        <v>1549</v>
      </c>
      <c r="H86" s="2" t="s">
        <v>1506</v>
      </c>
    </row>
    <row r="87" spans="1:8" ht="12.75">
      <c r="A87" s="4">
        <v>1071</v>
      </c>
      <c r="B87" s="4">
        <v>33</v>
      </c>
      <c r="C87" s="4">
        <v>179414791</v>
      </c>
      <c r="D87" s="1" t="s">
        <v>1570</v>
      </c>
      <c r="E87" s="3" t="s">
        <v>593</v>
      </c>
      <c r="F87" s="9">
        <v>32491</v>
      </c>
      <c r="G87" s="4" t="s">
        <v>1549</v>
      </c>
      <c r="H87" s="2" t="s">
        <v>1506</v>
      </c>
    </row>
    <row r="88" spans="1:8" ht="12.75">
      <c r="A88" s="4">
        <v>1072</v>
      </c>
      <c r="B88" s="4">
        <v>34</v>
      </c>
      <c r="C88" s="4">
        <v>179414792</v>
      </c>
      <c r="D88" s="1" t="s">
        <v>481</v>
      </c>
      <c r="E88" s="3" t="s">
        <v>590</v>
      </c>
      <c r="F88" s="9">
        <v>32921</v>
      </c>
      <c r="G88" s="4" t="s">
        <v>1549</v>
      </c>
      <c r="H88" s="2" t="s">
        <v>1506</v>
      </c>
    </row>
    <row r="89" spans="1:8" ht="12.75">
      <c r="A89" s="4">
        <v>1073</v>
      </c>
      <c r="B89" s="4">
        <v>35</v>
      </c>
      <c r="C89" s="4">
        <v>179414793</v>
      </c>
      <c r="D89" s="1" t="s">
        <v>1571</v>
      </c>
      <c r="E89" s="3" t="s">
        <v>274</v>
      </c>
      <c r="F89" s="9">
        <v>33128</v>
      </c>
      <c r="G89" s="4" t="s">
        <v>1549</v>
      </c>
      <c r="H89" s="2" t="s">
        <v>1506</v>
      </c>
    </row>
    <row r="90" spans="1:8" ht="12.75">
      <c r="A90" s="4">
        <v>1074</v>
      </c>
      <c r="B90" s="4">
        <v>36</v>
      </c>
      <c r="C90" s="4">
        <v>179414794</v>
      </c>
      <c r="D90" s="1" t="s">
        <v>1572</v>
      </c>
      <c r="E90" s="3" t="s">
        <v>734</v>
      </c>
      <c r="F90" s="9">
        <v>32231</v>
      </c>
      <c r="G90" s="4" t="s">
        <v>1549</v>
      </c>
      <c r="H90" s="2" t="s">
        <v>1506</v>
      </c>
    </row>
    <row r="91" spans="1:8" ht="12.75">
      <c r="A91" s="4">
        <v>1075</v>
      </c>
      <c r="B91" s="4">
        <v>37</v>
      </c>
      <c r="C91" s="4">
        <v>179414795</v>
      </c>
      <c r="D91" s="1" t="s">
        <v>288</v>
      </c>
      <c r="E91" s="3" t="s">
        <v>268</v>
      </c>
      <c r="F91" s="9">
        <v>31711</v>
      </c>
      <c r="G91" s="4" t="s">
        <v>1549</v>
      </c>
      <c r="H91" s="2" t="s">
        <v>1506</v>
      </c>
    </row>
    <row r="92" spans="1:8" ht="12.75">
      <c r="A92" s="4">
        <v>1076</v>
      </c>
      <c r="B92" s="4">
        <v>38</v>
      </c>
      <c r="C92" s="4">
        <v>179414796</v>
      </c>
      <c r="D92" s="1" t="s">
        <v>1425</v>
      </c>
      <c r="E92" s="3" t="s">
        <v>1303</v>
      </c>
      <c r="F92" s="9">
        <v>32960</v>
      </c>
      <c r="G92" s="4" t="s">
        <v>1549</v>
      </c>
      <c r="H92" s="2" t="s">
        <v>1506</v>
      </c>
    </row>
    <row r="93" spans="1:8" ht="12.75">
      <c r="A93" s="4">
        <v>1077</v>
      </c>
      <c r="B93" s="4">
        <v>39</v>
      </c>
      <c r="C93" s="4">
        <v>179414798</v>
      </c>
      <c r="D93" s="1" t="s">
        <v>1573</v>
      </c>
      <c r="E93" s="3" t="s">
        <v>335</v>
      </c>
      <c r="F93" s="9">
        <v>33085</v>
      </c>
      <c r="G93" s="4" t="s">
        <v>1549</v>
      </c>
      <c r="H93" s="2" t="s">
        <v>1506</v>
      </c>
    </row>
    <row r="94" spans="1:8" ht="12.75">
      <c r="A94" s="4">
        <v>1078</v>
      </c>
      <c r="B94" s="4">
        <v>40</v>
      </c>
      <c r="C94" s="4">
        <v>179414799</v>
      </c>
      <c r="D94" s="1" t="s">
        <v>1574</v>
      </c>
      <c r="E94" s="3" t="s">
        <v>1354</v>
      </c>
      <c r="F94" s="9">
        <v>33197</v>
      </c>
      <c r="G94" s="4" t="s">
        <v>1549</v>
      </c>
      <c r="H94" s="2" t="s">
        <v>1506</v>
      </c>
    </row>
    <row r="95" spans="1:8" ht="12.75">
      <c r="A95" s="4">
        <v>1079</v>
      </c>
      <c r="B95" s="4">
        <v>41</v>
      </c>
      <c r="C95" s="4">
        <v>179414800</v>
      </c>
      <c r="D95" s="1" t="s">
        <v>683</v>
      </c>
      <c r="E95" s="3" t="s">
        <v>647</v>
      </c>
      <c r="F95" s="9">
        <v>32989</v>
      </c>
      <c r="G95" s="4" t="s">
        <v>1549</v>
      </c>
      <c r="H95" s="2" t="s">
        <v>1506</v>
      </c>
    </row>
    <row r="96" spans="1:8" ht="12.75">
      <c r="A96" s="4">
        <v>1080</v>
      </c>
      <c r="B96" s="4">
        <v>42</v>
      </c>
      <c r="C96" s="4">
        <v>179414801</v>
      </c>
      <c r="D96" s="1" t="s">
        <v>1575</v>
      </c>
      <c r="E96" s="3" t="s">
        <v>1576</v>
      </c>
      <c r="F96" s="9">
        <v>32887</v>
      </c>
      <c r="G96" s="4" t="s">
        <v>1549</v>
      </c>
      <c r="H96" s="2" t="s">
        <v>1506</v>
      </c>
    </row>
    <row r="97" spans="1:8" ht="12.75">
      <c r="A97" s="4">
        <v>1081</v>
      </c>
      <c r="B97" s="4">
        <v>43</v>
      </c>
      <c r="C97" s="4">
        <v>179414802</v>
      </c>
      <c r="D97" s="1" t="s">
        <v>976</v>
      </c>
      <c r="E97" s="3" t="s">
        <v>666</v>
      </c>
      <c r="F97" s="9">
        <v>32781</v>
      </c>
      <c r="G97" s="4" t="s">
        <v>1549</v>
      </c>
      <c r="H97" s="2" t="s">
        <v>1506</v>
      </c>
    </row>
    <row r="98" spans="1:8" ht="12.75">
      <c r="A98" s="4">
        <v>1082</v>
      </c>
      <c r="B98" s="4">
        <v>44</v>
      </c>
      <c r="C98" s="4">
        <v>179414803</v>
      </c>
      <c r="D98" s="1" t="s">
        <v>344</v>
      </c>
      <c r="E98" s="3" t="s">
        <v>356</v>
      </c>
      <c r="F98" s="9">
        <v>33187</v>
      </c>
      <c r="G98" s="4" t="s">
        <v>1549</v>
      </c>
      <c r="H98" s="2" t="s">
        <v>1506</v>
      </c>
    </row>
    <row r="99" spans="1:8" ht="12.75">
      <c r="A99" s="4">
        <v>1083</v>
      </c>
      <c r="B99" s="4">
        <v>45</v>
      </c>
      <c r="C99" s="4">
        <v>179414804</v>
      </c>
      <c r="D99" s="1" t="s">
        <v>1577</v>
      </c>
      <c r="E99" s="3" t="s">
        <v>348</v>
      </c>
      <c r="F99" s="9">
        <v>32954</v>
      </c>
      <c r="G99" s="4" t="s">
        <v>1549</v>
      </c>
      <c r="H99" s="2" t="s">
        <v>1506</v>
      </c>
    </row>
    <row r="100" spans="1:8" ht="12.75">
      <c r="A100" s="4">
        <v>1084</v>
      </c>
      <c r="B100" s="4">
        <v>46</v>
      </c>
      <c r="C100" s="4">
        <v>179414805</v>
      </c>
      <c r="D100" s="1" t="s">
        <v>1578</v>
      </c>
      <c r="E100" s="3" t="s">
        <v>253</v>
      </c>
      <c r="F100" s="9">
        <v>32480</v>
      </c>
      <c r="G100" s="4" t="s">
        <v>1549</v>
      </c>
      <c r="H100" s="2" t="s">
        <v>1506</v>
      </c>
    </row>
    <row r="101" spans="1:8" ht="12.75">
      <c r="A101" s="4">
        <v>1085</v>
      </c>
      <c r="B101" s="4">
        <v>47</v>
      </c>
      <c r="C101" s="4">
        <v>179414808</v>
      </c>
      <c r="D101" s="1" t="s">
        <v>456</v>
      </c>
      <c r="E101" s="3" t="s">
        <v>819</v>
      </c>
      <c r="F101" s="9">
        <v>33028</v>
      </c>
      <c r="G101" s="4" t="s">
        <v>1549</v>
      </c>
      <c r="H101" s="2" t="s">
        <v>1506</v>
      </c>
    </row>
    <row r="102" spans="6:8" ht="12.75">
      <c r="F102" s="9"/>
      <c r="H102" s="2"/>
    </row>
    <row r="103" spans="1:8" ht="12.75">
      <c r="A103" s="4">
        <v>237</v>
      </c>
      <c r="B103" s="4">
        <v>1</v>
      </c>
      <c r="C103" s="4">
        <v>179323860</v>
      </c>
      <c r="D103" s="1" t="s">
        <v>235</v>
      </c>
      <c r="E103" s="3" t="s">
        <v>236</v>
      </c>
      <c r="F103" s="9">
        <v>32211</v>
      </c>
      <c r="G103" s="4" t="s">
        <v>237</v>
      </c>
      <c r="H103" s="2" t="s">
        <v>1055</v>
      </c>
    </row>
    <row r="104" spans="1:8" ht="12.75">
      <c r="A104" s="4">
        <v>238</v>
      </c>
      <c r="B104" s="4">
        <v>2</v>
      </c>
      <c r="C104" s="4">
        <v>179323867</v>
      </c>
      <c r="D104" s="1" t="s">
        <v>238</v>
      </c>
      <c r="E104" s="3" t="s">
        <v>239</v>
      </c>
      <c r="F104" s="9" t="s">
        <v>240</v>
      </c>
      <c r="G104" s="4" t="s">
        <v>237</v>
      </c>
      <c r="H104" s="2" t="s">
        <v>1055</v>
      </c>
    </row>
    <row r="105" spans="1:8" ht="12.75">
      <c r="A105" s="4">
        <v>239</v>
      </c>
      <c r="B105" s="4">
        <v>3</v>
      </c>
      <c r="C105" s="4">
        <v>179323871</v>
      </c>
      <c r="D105" s="1" t="s">
        <v>241</v>
      </c>
      <c r="E105" s="3" t="s">
        <v>242</v>
      </c>
      <c r="F105" s="9" t="s">
        <v>243</v>
      </c>
      <c r="G105" s="4" t="s">
        <v>237</v>
      </c>
      <c r="H105" s="2" t="s">
        <v>1055</v>
      </c>
    </row>
    <row r="106" spans="1:8" ht="12.75">
      <c r="A106" s="4">
        <v>240</v>
      </c>
      <c r="B106" s="4">
        <v>4</v>
      </c>
      <c r="C106" s="4">
        <v>179323872</v>
      </c>
      <c r="D106" s="1" t="s">
        <v>244</v>
      </c>
      <c r="E106" s="3" t="s">
        <v>245</v>
      </c>
      <c r="F106" s="9" t="s">
        <v>246</v>
      </c>
      <c r="G106" s="4" t="s">
        <v>237</v>
      </c>
      <c r="H106" s="2" t="s">
        <v>1055</v>
      </c>
    </row>
    <row r="107" spans="1:8" ht="12.75">
      <c r="A107" s="4">
        <v>241</v>
      </c>
      <c r="B107" s="4">
        <v>5</v>
      </c>
      <c r="C107" s="4">
        <v>179323873</v>
      </c>
      <c r="D107" s="1" t="s">
        <v>247</v>
      </c>
      <c r="E107" s="3" t="s">
        <v>248</v>
      </c>
      <c r="F107" s="9" t="s">
        <v>249</v>
      </c>
      <c r="G107" s="4" t="s">
        <v>237</v>
      </c>
      <c r="H107" s="2" t="s">
        <v>1055</v>
      </c>
    </row>
    <row r="108" spans="1:8" ht="12.75">
      <c r="A108" s="4">
        <v>242</v>
      </c>
      <c r="B108" s="4">
        <v>6</v>
      </c>
      <c r="C108" s="4">
        <v>179323874</v>
      </c>
      <c r="D108" s="1" t="s">
        <v>250</v>
      </c>
      <c r="E108" s="3" t="s">
        <v>236</v>
      </c>
      <c r="F108" s="9" t="s">
        <v>251</v>
      </c>
      <c r="G108" s="4" t="s">
        <v>237</v>
      </c>
      <c r="H108" s="2" t="s">
        <v>1055</v>
      </c>
    </row>
    <row r="109" spans="1:8" ht="12.75">
      <c r="A109" s="4">
        <v>243</v>
      </c>
      <c r="B109" s="4">
        <v>7</v>
      </c>
      <c r="C109" s="4">
        <v>179323875</v>
      </c>
      <c r="D109" s="1" t="s">
        <v>252</v>
      </c>
      <c r="E109" s="3" t="s">
        <v>253</v>
      </c>
      <c r="F109" s="9" t="s">
        <v>254</v>
      </c>
      <c r="G109" s="4" t="s">
        <v>237</v>
      </c>
      <c r="H109" s="2" t="s">
        <v>1055</v>
      </c>
    </row>
    <row r="110" spans="1:8" ht="12.75">
      <c r="A110" s="4">
        <v>244</v>
      </c>
      <c r="B110" s="4">
        <v>8</v>
      </c>
      <c r="C110" s="4">
        <v>179323878</v>
      </c>
      <c r="D110" s="1" t="s">
        <v>255</v>
      </c>
      <c r="E110" s="3" t="s">
        <v>256</v>
      </c>
      <c r="F110" s="9" t="s">
        <v>257</v>
      </c>
      <c r="G110" s="4" t="s">
        <v>237</v>
      </c>
      <c r="H110" s="2" t="s">
        <v>1055</v>
      </c>
    </row>
    <row r="111" spans="1:8" ht="12.75">
      <c r="A111" s="4">
        <v>245</v>
      </c>
      <c r="B111" s="4">
        <v>9</v>
      </c>
      <c r="C111" s="4">
        <v>179323879</v>
      </c>
      <c r="D111" s="1" t="s">
        <v>258</v>
      </c>
      <c r="E111" s="3" t="s">
        <v>259</v>
      </c>
      <c r="F111" s="9" t="s">
        <v>260</v>
      </c>
      <c r="G111" s="4" t="s">
        <v>237</v>
      </c>
      <c r="H111" s="2" t="s">
        <v>1055</v>
      </c>
    </row>
    <row r="112" spans="1:8" ht="12.75">
      <c r="A112" s="4">
        <v>246</v>
      </c>
      <c r="B112" s="4">
        <v>10</v>
      </c>
      <c r="C112" s="4">
        <v>179323882</v>
      </c>
      <c r="D112" s="1" t="s">
        <v>261</v>
      </c>
      <c r="E112" s="3" t="s">
        <v>262</v>
      </c>
      <c r="F112" s="9" t="s">
        <v>263</v>
      </c>
      <c r="G112" s="4" t="s">
        <v>237</v>
      </c>
      <c r="H112" s="2" t="s">
        <v>1055</v>
      </c>
    </row>
    <row r="113" spans="1:8" ht="12.75">
      <c r="A113" s="4">
        <v>247</v>
      </c>
      <c r="B113" s="4">
        <v>11</v>
      </c>
      <c r="C113" s="4">
        <v>179323886</v>
      </c>
      <c r="D113" s="1" t="s">
        <v>264</v>
      </c>
      <c r="E113" s="3" t="s">
        <v>265</v>
      </c>
      <c r="F113" s="9" t="s">
        <v>266</v>
      </c>
      <c r="G113" s="4" t="s">
        <v>237</v>
      </c>
      <c r="H113" s="2" t="s">
        <v>1055</v>
      </c>
    </row>
    <row r="114" spans="1:8" ht="12.75">
      <c r="A114" s="4">
        <v>248</v>
      </c>
      <c r="B114" s="4">
        <v>12</v>
      </c>
      <c r="C114" s="4">
        <v>179323887</v>
      </c>
      <c r="D114" s="1" t="s">
        <v>267</v>
      </c>
      <c r="E114" s="3" t="s">
        <v>268</v>
      </c>
      <c r="F114" s="9" t="s">
        <v>269</v>
      </c>
      <c r="G114" s="4" t="s">
        <v>237</v>
      </c>
      <c r="H114" s="2" t="s">
        <v>1055</v>
      </c>
    </row>
    <row r="115" spans="1:8" ht="12.75">
      <c r="A115" s="4">
        <v>249</v>
      </c>
      <c r="B115" s="4">
        <v>13</v>
      </c>
      <c r="C115" s="4">
        <v>179323892</v>
      </c>
      <c r="D115" s="1" t="s">
        <v>270</v>
      </c>
      <c r="E115" s="3" t="s">
        <v>271</v>
      </c>
      <c r="F115" s="9" t="s">
        <v>272</v>
      </c>
      <c r="G115" s="4" t="s">
        <v>237</v>
      </c>
      <c r="H115" s="2" t="s">
        <v>1055</v>
      </c>
    </row>
    <row r="116" spans="1:8" ht="12.75">
      <c r="A116" s="4">
        <v>250</v>
      </c>
      <c r="B116" s="4">
        <v>14</v>
      </c>
      <c r="C116" s="4">
        <v>179323897</v>
      </c>
      <c r="D116" s="1" t="s">
        <v>273</v>
      </c>
      <c r="E116" s="3" t="s">
        <v>274</v>
      </c>
      <c r="F116" s="9" t="s">
        <v>275</v>
      </c>
      <c r="G116" s="4" t="s">
        <v>237</v>
      </c>
      <c r="H116" s="2" t="s">
        <v>1055</v>
      </c>
    </row>
    <row r="117" spans="1:8" ht="12.75">
      <c r="A117" s="4">
        <v>251</v>
      </c>
      <c r="B117" s="4">
        <v>15</v>
      </c>
      <c r="C117" s="4">
        <v>179323899</v>
      </c>
      <c r="D117" s="1" t="s">
        <v>276</v>
      </c>
      <c r="E117" s="3" t="s">
        <v>277</v>
      </c>
      <c r="F117" s="9" t="s">
        <v>278</v>
      </c>
      <c r="G117" s="4" t="s">
        <v>237</v>
      </c>
      <c r="H117" s="2" t="s">
        <v>1055</v>
      </c>
    </row>
    <row r="118" spans="1:8" ht="12.75">
      <c r="A118" s="4">
        <v>252</v>
      </c>
      <c r="B118" s="4">
        <v>16</v>
      </c>
      <c r="C118" s="4">
        <v>179323900</v>
      </c>
      <c r="D118" s="1" t="s">
        <v>279</v>
      </c>
      <c r="E118" s="3" t="s">
        <v>280</v>
      </c>
      <c r="F118" s="9" t="s">
        <v>281</v>
      </c>
      <c r="G118" s="4" t="s">
        <v>237</v>
      </c>
      <c r="H118" s="2" t="s">
        <v>1055</v>
      </c>
    </row>
    <row r="119" spans="1:8" ht="12.75">
      <c r="A119" s="4">
        <v>253</v>
      </c>
      <c r="B119" s="4">
        <v>17</v>
      </c>
      <c r="C119" s="4">
        <v>179323901</v>
      </c>
      <c r="D119" s="1" t="s">
        <v>235</v>
      </c>
      <c r="E119" s="3" t="s">
        <v>282</v>
      </c>
      <c r="F119" s="9" t="s">
        <v>283</v>
      </c>
      <c r="G119" s="4" t="s">
        <v>237</v>
      </c>
      <c r="H119" s="2" t="s">
        <v>1055</v>
      </c>
    </row>
    <row r="120" spans="1:8" ht="12.75">
      <c r="A120" s="4">
        <v>254</v>
      </c>
      <c r="B120" s="4">
        <v>18</v>
      </c>
      <c r="C120" s="4">
        <v>179323903</v>
      </c>
      <c r="D120" s="1" t="s">
        <v>284</v>
      </c>
      <c r="E120" s="3" t="s">
        <v>285</v>
      </c>
      <c r="F120" s="9" t="s">
        <v>286</v>
      </c>
      <c r="G120" s="4" t="s">
        <v>237</v>
      </c>
      <c r="H120" s="2" t="s">
        <v>1055</v>
      </c>
    </row>
    <row r="121" spans="1:8" ht="12.75">
      <c r="A121" s="4">
        <v>255</v>
      </c>
      <c r="B121" s="4">
        <v>19</v>
      </c>
      <c r="C121" s="4">
        <v>179323904</v>
      </c>
      <c r="D121" s="1" t="s">
        <v>235</v>
      </c>
      <c r="E121" s="3" t="s">
        <v>287</v>
      </c>
      <c r="F121" s="9" t="s">
        <v>13</v>
      </c>
      <c r="G121" s="4" t="s">
        <v>237</v>
      </c>
      <c r="H121" s="2" t="s">
        <v>1055</v>
      </c>
    </row>
    <row r="122" spans="1:8" ht="12.75">
      <c r="A122" s="4">
        <v>256</v>
      </c>
      <c r="B122" s="4">
        <v>20</v>
      </c>
      <c r="C122" s="4">
        <v>179323905</v>
      </c>
      <c r="D122" s="1" t="s">
        <v>288</v>
      </c>
      <c r="E122" s="3" t="s">
        <v>289</v>
      </c>
      <c r="F122" s="9" t="s">
        <v>22</v>
      </c>
      <c r="G122" s="4" t="s">
        <v>237</v>
      </c>
      <c r="H122" s="2" t="s">
        <v>1055</v>
      </c>
    </row>
    <row r="123" spans="1:8" ht="12.75">
      <c r="A123" s="4">
        <v>257</v>
      </c>
      <c r="B123" s="4">
        <v>21</v>
      </c>
      <c r="C123" s="4">
        <v>179323906</v>
      </c>
      <c r="D123" s="1" t="s">
        <v>290</v>
      </c>
      <c r="E123" s="3" t="s">
        <v>291</v>
      </c>
      <c r="F123" s="9" t="s">
        <v>292</v>
      </c>
      <c r="G123" s="4" t="s">
        <v>237</v>
      </c>
      <c r="H123" s="2" t="s">
        <v>1055</v>
      </c>
    </row>
    <row r="124" spans="1:8" ht="12.75">
      <c r="A124" s="4">
        <v>258</v>
      </c>
      <c r="B124" s="4">
        <v>22</v>
      </c>
      <c r="C124" s="4">
        <v>179323909</v>
      </c>
      <c r="D124" s="1" t="s">
        <v>293</v>
      </c>
      <c r="E124" s="3" t="s">
        <v>294</v>
      </c>
      <c r="F124" s="9" t="s">
        <v>15</v>
      </c>
      <c r="G124" s="4" t="s">
        <v>237</v>
      </c>
      <c r="H124" s="2" t="s">
        <v>1055</v>
      </c>
    </row>
    <row r="125" spans="1:8" ht="12.75">
      <c r="A125" s="4">
        <v>259</v>
      </c>
      <c r="B125" s="4">
        <v>23</v>
      </c>
      <c r="C125" s="4">
        <v>179323912</v>
      </c>
      <c r="D125" s="1" t="s">
        <v>295</v>
      </c>
      <c r="E125" s="3" t="s">
        <v>296</v>
      </c>
      <c r="F125" s="9" t="s">
        <v>297</v>
      </c>
      <c r="G125" s="4" t="s">
        <v>237</v>
      </c>
      <c r="H125" s="2" t="s">
        <v>1055</v>
      </c>
    </row>
    <row r="126" spans="1:8" ht="12.75">
      <c r="A126" s="4">
        <v>260</v>
      </c>
      <c r="B126" s="4">
        <v>24</v>
      </c>
      <c r="C126" s="4">
        <v>179323913</v>
      </c>
      <c r="D126" s="1" t="s">
        <v>298</v>
      </c>
      <c r="E126" s="3" t="s">
        <v>239</v>
      </c>
      <c r="F126" s="9" t="s">
        <v>299</v>
      </c>
      <c r="G126" s="4" t="s">
        <v>237</v>
      </c>
      <c r="H126" s="2" t="s">
        <v>1055</v>
      </c>
    </row>
    <row r="127" spans="1:8" ht="12.75">
      <c r="A127" s="4">
        <v>261</v>
      </c>
      <c r="B127" s="4">
        <v>25</v>
      </c>
      <c r="C127" s="4">
        <v>179323914</v>
      </c>
      <c r="D127" s="1" t="s">
        <v>300</v>
      </c>
      <c r="E127" s="3" t="s">
        <v>301</v>
      </c>
      <c r="F127" s="9" t="s">
        <v>137</v>
      </c>
      <c r="G127" s="4" t="s">
        <v>237</v>
      </c>
      <c r="H127" s="2" t="s">
        <v>1055</v>
      </c>
    </row>
    <row r="128" spans="1:8" ht="12.75">
      <c r="A128" s="4">
        <v>262</v>
      </c>
      <c r="B128" s="4">
        <v>26</v>
      </c>
      <c r="C128" s="4">
        <v>179323916</v>
      </c>
      <c r="D128" s="1" t="s">
        <v>302</v>
      </c>
      <c r="E128" s="3" t="s">
        <v>303</v>
      </c>
      <c r="F128" s="9" t="s">
        <v>304</v>
      </c>
      <c r="G128" s="4" t="s">
        <v>237</v>
      </c>
      <c r="H128" s="2" t="s">
        <v>1055</v>
      </c>
    </row>
    <row r="129" spans="1:8" ht="12.75">
      <c r="A129" s="4">
        <v>263</v>
      </c>
      <c r="B129" s="4">
        <v>27</v>
      </c>
      <c r="C129" s="4">
        <v>179323917</v>
      </c>
      <c r="D129" s="1" t="s">
        <v>305</v>
      </c>
      <c r="E129" s="3" t="s">
        <v>259</v>
      </c>
      <c r="F129" s="9" t="s">
        <v>306</v>
      </c>
      <c r="G129" s="4" t="s">
        <v>237</v>
      </c>
      <c r="H129" s="2" t="s">
        <v>1055</v>
      </c>
    </row>
    <row r="130" spans="1:8" ht="12.75">
      <c r="A130" s="4">
        <v>264</v>
      </c>
      <c r="B130" s="4">
        <v>28</v>
      </c>
      <c r="C130" s="4">
        <v>179323918</v>
      </c>
      <c r="D130" s="1" t="s">
        <v>307</v>
      </c>
      <c r="E130" s="3" t="s">
        <v>308</v>
      </c>
      <c r="F130" s="9" t="s">
        <v>309</v>
      </c>
      <c r="G130" s="4" t="s">
        <v>237</v>
      </c>
      <c r="H130" s="2" t="s">
        <v>1055</v>
      </c>
    </row>
    <row r="131" spans="1:8" ht="12.75">
      <c r="A131" s="4">
        <v>265</v>
      </c>
      <c r="B131" s="4">
        <v>29</v>
      </c>
      <c r="C131" s="4">
        <v>179323922</v>
      </c>
      <c r="D131" s="1" t="s">
        <v>310</v>
      </c>
      <c r="E131" s="3" t="s">
        <v>311</v>
      </c>
      <c r="F131" s="9" t="s">
        <v>312</v>
      </c>
      <c r="G131" s="4" t="s">
        <v>237</v>
      </c>
      <c r="H131" s="2" t="s">
        <v>1055</v>
      </c>
    </row>
    <row r="132" spans="1:8" ht="12.75">
      <c r="A132" s="4">
        <v>266</v>
      </c>
      <c r="B132" s="4">
        <v>30</v>
      </c>
      <c r="C132" s="4">
        <v>179323924</v>
      </c>
      <c r="D132" s="1" t="s">
        <v>313</v>
      </c>
      <c r="E132" s="3" t="s">
        <v>314</v>
      </c>
      <c r="F132" s="9" t="s">
        <v>315</v>
      </c>
      <c r="G132" s="4" t="s">
        <v>237</v>
      </c>
      <c r="H132" s="2" t="s">
        <v>1055</v>
      </c>
    </row>
    <row r="133" spans="1:8" ht="12.75">
      <c r="A133" s="4">
        <v>267</v>
      </c>
      <c r="B133" s="4">
        <v>31</v>
      </c>
      <c r="C133" s="4">
        <v>179323925</v>
      </c>
      <c r="D133" s="1" t="s">
        <v>316</v>
      </c>
      <c r="E133" s="3" t="s">
        <v>317</v>
      </c>
      <c r="F133" s="9" t="s">
        <v>318</v>
      </c>
      <c r="G133" s="4" t="s">
        <v>237</v>
      </c>
      <c r="H133" s="2" t="s">
        <v>1055</v>
      </c>
    </row>
    <row r="134" spans="1:8" ht="12.75">
      <c r="A134" s="4">
        <v>268</v>
      </c>
      <c r="B134" s="4">
        <v>32</v>
      </c>
      <c r="C134" s="4">
        <v>179323927</v>
      </c>
      <c r="D134" s="1" t="s">
        <v>319</v>
      </c>
      <c r="E134" s="3" t="s">
        <v>320</v>
      </c>
      <c r="F134" s="9" t="s">
        <v>321</v>
      </c>
      <c r="G134" s="4" t="s">
        <v>237</v>
      </c>
      <c r="H134" s="2" t="s">
        <v>1055</v>
      </c>
    </row>
    <row r="135" spans="1:8" ht="12.75">
      <c r="A135" s="4">
        <v>269</v>
      </c>
      <c r="B135" s="4">
        <v>33</v>
      </c>
      <c r="C135" s="4">
        <v>179323929</v>
      </c>
      <c r="D135" s="1" t="s">
        <v>322</v>
      </c>
      <c r="E135" s="3" t="s">
        <v>323</v>
      </c>
      <c r="F135" s="9" t="s">
        <v>324</v>
      </c>
      <c r="G135" s="4" t="s">
        <v>237</v>
      </c>
      <c r="H135" s="2" t="s">
        <v>1055</v>
      </c>
    </row>
    <row r="136" spans="1:8" ht="12.75">
      <c r="A136" s="4">
        <v>270</v>
      </c>
      <c r="B136" s="4">
        <v>34</v>
      </c>
      <c r="C136" s="4">
        <v>179323931</v>
      </c>
      <c r="D136" s="1" t="s">
        <v>325</v>
      </c>
      <c r="E136" s="3" t="s">
        <v>326</v>
      </c>
      <c r="F136" s="9" t="s">
        <v>327</v>
      </c>
      <c r="G136" s="4" t="s">
        <v>237</v>
      </c>
      <c r="H136" s="2" t="s">
        <v>1055</v>
      </c>
    </row>
    <row r="137" spans="1:8" ht="12.75">
      <c r="A137" s="4">
        <v>271</v>
      </c>
      <c r="B137" s="4">
        <v>35</v>
      </c>
      <c r="C137" s="4">
        <v>179323937</v>
      </c>
      <c r="D137" s="1" t="s">
        <v>328</v>
      </c>
      <c r="E137" s="3" t="s">
        <v>329</v>
      </c>
      <c r="F137" s="9" t="s">
        <v>330</v>
      </c>
      <c r="G137" s="4" t="s">
        <v>237</v>
      </c>
      <c r="H137" s="2" t="s">
        <v>1055</v>
      </c>
    </row>
    <row r="138" spans="1:8" ht="12.75">
      <c r="A138" s="4">
        <v>272</v>
      </c>
      <c r="B138" s="4">
        <v>36</v>
      </c>
      <c r="C138" s="4">
        <v>179323938</v>
      </c>
      <c r="D138" s="1" t="s">
        <v>331</v>
      </c>
      <c r="E138" s="3" t="s">
        <v>332</v>
      </c>
      <c r="F138" s="9" t="s">
        <v>333</v>
      </c>
      <c r="G138" s="4" t="s">
        <v>237</v>
      </c>
      <c r="H138" s="2" t="s">
        <v>1055</v>
      </c>
    </row>
    <row r="139" spans="1:8" ht="12.75">
      <c r="A139" s="4">
        <v>273</v>
      </c>
      <c r="B139" s="4">
        <v>37</v>
      </c>
      <c r="C139" s="4">
        <v>179323941</v>
      </c>
      <c r="D139" s="1" t="s">
        <v>334</v>
      </c>
      <c r="E139" s="3" t="s">
        <v>335</v>
      </c>
      <c r="F139" s="9" t="s">
        <v>336</v>
      </c>
      <c r="G139" s="4" t="s">
        <v>237</v>
      </c>
      <c r="H139" s="2" t="s">
        <v>1055</v>
      </c>
    </row>
    <row r="140" spans="1:8" ht="12.75">
      <c r="A140" s="4">
        <v>274</v>
      </c>
      <c r="B140" s="4">
        <v>38</v>
      </c>
      <c r="C140" s="4">
        <v>179323944</v>
      </c>
      <c r="D140" s="1" t="s">
        <v>337</v>
      </c>
      <c r="E140" s="3" t="s">
        <v>236</v>
      </c>
      <c r="F140" s="9" t="s">
        <v>338</v>
      </c>
      <c r="G140" s="4" t="s">
        <v>237</v>
      </c>
      <c r="H140" s="2" t="s">
        <v>1055</v>
      </c>
    </row>
    <row r="141" spans="1:8" ht="12.75">
      <c r="A141" s="4">
        <v>275</v>
      </c>
      <c r="B141" s="4">
        <v>39</v>
      </c>
      <c r="C141" s="4">
        <v>179323948</v>
      </c>
      <c r="D141" s="1" t="s">
        <v>339</v>
      </c>
      <c r="E141" s="3" t="s">
        <v>340</v>
      </c>
      <c r="F141" s="9" t="s">
        <v>341</v>
      </c>
      <c r="G141" s="4" t="s">
        <v>237</v>
      </c>
      <c r="H141" s="2" t="s">
        <v>1055</v>
      </c>
    </row>
    <row r="142" spans="1:8" ht="12.75">
      <c r="A142" s="4">
        <v>276</v>
      </c>
      <c r="B142" s="4">
        <v>40</v>
      </c>
      <c r="C142" s="4">
        <v>179323949</v>
      </c>
      <c r="D142" s="1" t="s">
        <v>342</v>
      </c>
      <c r="E142" s="3" t="s">
        <v>239</v>
      </c>
      <c r="F142" s="9" t="s">
        <v>343</v>
      </c>
      <c r="G142" s="4" t="s">
        <v>237</v>
      </c>
      <c r="H142" s="2" t="s">
        <v>1055</v>
      </c>
    </row>
    <row r="143" spans="1:8" ht="12.75">
      <c r="A143" s="4">
        <v>277</v>
      </c>
      <c r="B143" s="4">
        <v>41</v>
      </c>
      <c r="C143" s="4">
        <v>179323950</v>
      </c>
      <c r="D143" s="1" t="s">
        <v>344</v>
      </c>
      <c r="E143" s="3" t="s">
        <v>345</v>
      </c>
      <c r="F143" s="9" t="s">
        <v>346</v>
      </c>
      <c r="G143" s="4" t="s">
        <v>237</v>
      </c>
      <c r="H143" s="2" t="s">
        <v>1055</v>
      </c>
    </row>
    <row r="144" spans="1:8" ht="12.75">
      <c r="A144" s="4">
        <v>278</v>
      </c>
      <c r="B144" s="4">
        <v>42</v>
      </c>
      <c r="C144" s="4">
        <v>179323953</v>
      </c>
      <c r="D144" s="1" t="s">
        <v>347</v>
      </c>
      <c r="E144" s="3" t="s">
        <v>348</v>
      </c>
      <c r="F144" s="9" t="s">
        <v>349</v>
      </c>
      <c r="G144" s="4" t="s">
        <v>237</v>
      </c>
      <c r="H144" s="2" t="s">
        <v>1055</v>
      </c>
    </row>
    <row r="145" spans="1:8" ht="12.75">
      <c r="A145" s="4">
        <v>279</v>
      </c>
      <c r="B145" s="4">
        <v>43</v>
      </c>
      <c r="C145" s="4">
        <v>179323954</v>
      </c>
      <c r="D145" s="1" t="s">
        <v>350</v>
      </c>
      <c r="E145" s="3" t="s">
        <v>351</v>
      </c>
      <c r="F145" s="9" t="s">
        <v>352</v>
      </c>
      <c r="G145" s="4" t="s">
        <v>237</v>
      </c>
      <c r="H145" s="2" t="s">
        <v>1055</v>
      </c>
    </row>
    <row r="146" spans="1:8" ht="12.75">
      <c r="A146" s="4">
        <v>280</v>
      </c>
      <c r="B146" s="4">
        <v>44</v>
      </c>
      <c r="C146" s="4">
        <v>179323959</v>
      </c>
      <c r="D146" s="1" t="s">
        <v>353</v>
      </c>
      <c r="E146" s="3" t="s">
        <v>354</v>
      </c>
      <c r="F146" s="9" t="s">
        <v>355</v>
      </c>
      <c r="G146" s="4" t="s">
        <v>237</v>
      </c>
      <c r="H146" s="2" t="s">
        <v>1055</v>
      </c>
    </row>
    <row r="147" spans="1:8" ht="12.75">
      <c r="A147" s="4">
        <v>281</v>
      </c>
      <c r="B147" s="4">
        <v>45</v>
      </c>
      <c r="C147" s="4">
        <v>179323960</v>
      </c>
      <c r="D147" s="1" t="s">
        <v>353</v>
      </c>
      <c r="E147" s="3" t="s">
        <v>356</v>
      </c>
      <c r="F147" s="9" t="s">
        <v>88</v>
      </c>
      <c r="G147" s="4" t="s">
        <v>237</v>
      </c>
      <c r="H147" s="2" t="s">
        <v>1055</v>
      </c>
    </row>
    <row r="148" spans="1:8" ht="12.75">
      <c r="A148" s="4">
        <v>282</v>
      </c>
      <c r="B148" s="4">
        <v>46</v>
      </c>
      <c r="C148" s="4">
        <v>179323964</v>
      </c>
      <c r="D148" s="1" t="s">
        <v>357</v>
      </c>
      <c r="E148" s="3" t="s">
        <v>358</v>
      </c>
      <c r="F148" s="9" t="s">
        <v>359</v>
      </c>
      <c r="G148" s="4" t="s">
        <v>237</v>
      </c>
      <c r="H148" s="2" t="s">
        <v>1055</v>
      </c>
    </row>
    <row r="149" spans="1:8" ht="12.75">
      <c r="A149" s="4">
        <v>283</v>
      </c>
      <c r="B149" s="4">
        <v>47</v>
      </c>
      <c r="C149" s="4">
        <v>179323965</v>
      </c>
      <c r="D149" s="1" t="s">
        <v>360</v>
      </c>
      <c r="E149" s="3" t="s">
        <v>361</v>
      </c>
      <c r="F149" s="9" t="s">
        <v>183</v>
      </c>
      <c r="G149" s="4" t="s">
        <v>237</v>
      </c>
      <c r="H149" s="2" t="s">
        <v>1055</v>
      </c>
    </row>
    <row r="150" spans="1:8" ht="12.75">
      <c r="A150" s="4">
        <v>284</v>
      </c>
      <c r="B150" s="4">
        <v>48</v>
      </c>
      <c r="C150" s="4">
        <v>179323966</v>
      </c>
      <c r="D150" s="1" t="s">
        <v>362</v>
      </c>
      <c r="E150" s="3" t="s">
        <v>363</v>
      </c>
      <c r="F150" s="9" t="s">
        <v>364</v>
      </c>
      <c r="G150" s="4" t="s">
        <v>237</v>
      </c>
      <c r="H150" s="2" t="s">
        <v>1055</v>
      </c>
    </row>
    <row r="151" spans="1:8" ht="12.75">
      <c r="A151" s="4">
        <v>285</v>
      </c>
      <c r="B151" s="4">
        <v>49</v>
      </c>
      <c r="C151" s="4">
        <v>179323972</v>
      </c>
      <c r="D151" s="1" t="s">
        <v>365</v>
      </c>
      <c r="E151" s="3" t="s">
        <v>366</v>
      </c>
      <c r="F151" s="9" t="s">
        <v>367</v>
      </c>
      <c r="G151" s="4" t="s">
        <v>237</v>
      </c>
      <c r="H151" s="2" t="s">
        <v>1055</v>
      </c>
    </row>
    <row r="152" spans="1:8" ht="12.75">
      <c r="A152" s="4">
        <v>286</v>
      </c>
      <c r="B152" s="4">
        <v>50</v>
      </c>
      <c r="C152" s="4">
        <v>179323973</v>
      </c>
      <c r="D152" s="1" t="s">
        <v>368</v>
      </c>
      <c r="E152" s="3" t="s">
        <v>369</v>
      </c>
      <c r="F152" s="9" t="s">
        <v>370</v>
      </c>
      <c r="G152" s="4" t="s">
        <v>237</v>
      </c>
      <c r="H152" s="2" t="s">
        <v>1055</v>
      </c>
    </row>
    <row r="153" spans="1:8" ht="12.75">
      <c r="A153" s="4">
        <v>287</v>
      </c>
      <c r="B153" s="4">
        <v>51</v>
      </c>
      <c r="C153" s="4">
        <v>179323976</v>
      </c>
      <c r="D153" s="1" t="s">
        <v>371</v>
      </c>
      <c r="E153" s="3" t="s">
        <v>372</v>
      </c>
      <c r="F153" s="9" t="s">
        <v>373</v>
      </c>
      <c r="G153" s="4" t="s">
        <v>237</v>
      </c>
      <c r="H153" s="2" t="s">
        <v>1055</v>
      </c>
    </row>
    <row r="154" spans="1:8" ht="12.75">
      <c r="A154" s="4">
        <v>288</v>
      </c>
      <c r="B154" s="4">
        <v>52</v>
      </c>
      <c r="C154" s="4">
        <v>179323977</v>
      </c>
      <c r="D154" s="1" t="s">
        <v>371</v>
      </c>
      <c r="E154" s="3" t="s">
        <v>374</v>
      </c>
      <c r="F154" s="9" t="s">
        <v>375</v>
      </c>
      <c r="G154" s="4" t="s">
        <v>237</v>
      </c>
      <c r="H154" s="2" t="s">
        <v>1055</v>
      </c>
    </row>
    <row r="155" spans="1:8" ht="12.75">
      <c r="A155" s="4">
        <v>289</v>
      </c>
      <c r="B155" s="4">
        <v>53</v>
      </c>
      <c r="C155" s="4">
        <v>179323983</v>
      </c>
      <c r="D155" s="1" t="s">
        <v>376</v>
      </c>
      <c r="E155" s="3" t="s">
        <v>340</v>
      </c>
      <c r="F155" s="9" t="s">
        <v>151</v>
      </c>
      <c r="G155" s="4" t="s">
        <v>237</v>
      </c>
      <c r="H155" s="2" t="s">
        <v>1055</v>
      </c>
    </row>
    <row r="156" spans="1:8" ht="12.75">
      <c r="A156" s="4">
        <v>290</v>
      </c>
      <c r="B156" s="4">
        <v>54</v>
      </c>
      <c r="C156" s="4">
        <v>179323985</v>
      </c>
      <c r="D156" s="1" t="s">
        <v>377</v>
      </c>
      <c r="E156" s="3" t="s">
        <v>287</v>
      </c>
      <c r="F156" s="9" t="s">
        <v>378</v>
      </c>
      <c r="G156" s="4" t="s">
        <v>237</v>
      </c>
      <c r="H156" s="2" t="s">
        <v>1055</v>
      </c>
    </row>
    <row r="157" spans="1:8" ht="12.75">
      <c r="A157" s="4">
        <v>291</v>
      </c>
      <c r="B157" s="4">
        <v>55</v>
      </c>
      <c r="C157" s="4">
        <v>179323987</v>
      </c>
      <c r="D157" s="1" t="s">
        <v>379</v>
      </c>
      <c r="E157" s="3" t="s">
        <v>291</v>
      </c>
      <c r="F157" s="9" t="s">
        <v>380</v>
      </c>
      <c r="G157" s="4" t="s">
        <v>237</v>
      </c>
      <c r="H157" s="2" t="s">
        <v>1055</v>
      </c>
    </row>
    <row r="158" spans="1:8" ht="12.75">
      <c r="A158" s="4">
        <v>292</v>
      </c>
      <c r="B158" s="4">
        <v>56</v>
      </c>
      <c r="C158" s="4">
        <v>179323988</v>
      </c>
      <c r="D158" s="1" t="s">
        <v>381</v>
      </c>
      <c r="E158" s="3" t="s">
        <v>382</v>
      </c>
      <c r="F158" s="9" t="s">
        <v>383</v>
      </c>
      <c r="G158" s="4" t="s">
        <v>237</v>
      </c>
      <c r="H158" s="2" t="s">
        <v>1055</v>
      </c>
    </row>
    <row r="159" spans="1:8" ht="12.75">
      <c r="A159" s="4">
        <v>293</v>
      </c>
      <c r="B159" s="4">
        <v>57</v>
      </c>
      <c r="C159" s="4">
        <v>179323991</v>
      </c>
      <c r="D159" s="1" t="s">
        <v>384</v>
      </c>
      <c r="E159" s="3" t="s">
        <v>385</v>
      </c>
      <c r="F159" s="9" t="s">
        <v>386</v>
      </c>
      <c r="G159" s="4" t="s">
        <v>237</v>
      </c>
      <c r="H159" s="2" t="s">
        <v>1055</v>
      </c>
    </row>
    <row r="160" spans="1:8" ht="12.75">
      <c r="A160" s="4">
        <v>294</v>
      </c>
      <c r="B160" s="4">
        <v>58</v>
      </c>
      <c r="C160" s="4">
        <v>179323992</v>
      </c>
      <c r="D160" s="1" t="s">
        <v>387</v>
      </c>
      <c r="E160" s="3" t="s">
        <v>274</v>
      </c>
      <c r="F160" s="9" t="s">
        <v>388</v>
      </c>
      <c r="G160" s="4" t="s">
        <v>237</v>
      </c>
      <c r="H160" s="2" t="s">
        <v>1055</v>
      </c>
    </row>
    <row r="161" spans="1:8" ht="12.75">
      <c r="A161" s="4">
        <v>295</v>
      </c>
      <c r="B161" s="4">
        <v>59</v>
      </c>
      <c r="C161" s="4">
        <v>179323995</v>
      </c>
      <c r="D161" s="1" t="s">
        <v>389</v>
      </c>
      <c r="E161" s="3" t="s">
        <v>372</v>
      </c>
      <c r="F161" s="9" t="s">
        <v>390</v>
      </c>
      <c r="G161" s="4" t="s">
        <v>237</v>
      </c>
      <c r="H161" s="2" t="s">
        <v>1055</v>
      </c>
    </row>
    <row r="162" spans="1:8" ht="12.75">
      <c r="A162" s="4">
        <v>296</v>
      </c>
      <c r="B162" s="4">
        <v>60</v>
      </c>
      <c r="C162" s="4">
        <v>179323996</v>
      </c>
      <c r="D162" s="1" t="s">
        <v>391</v>
      </c>
      <c r="E162" s="3" t="s">
        <v>392</v>
      </c>
      <c r="F162" s="9" t="s">
        <v>393</v>
      </c>
      <c r="G162" s="4" t="s">
        <v>237</v>
      </c>
      <c r="H162" s="2" t="s">
        <v>1055</v>
      </c>
    </row>
    <row r="163" spans="1:8" ht="12.75">
      <c r="A163" s="4">
        <v>297</v>
      </c>
      <c r="B163" s="4">
        <v>61</v>
      </c>
      <c r="C163" s="4">
        <v>179323997</v>
      </c>
      <c r="D163" s="1" t="s">
        <v>394</v>
      </c>
      <c r="E163" s="3" t="s">
        <v>395</v>
      </c>
      <c r="F163" s="9" t="s">
        <v>396</v>
      </c>
      <c r="G163" s="4" t="s">
        <v>237</v>
      </c>
      <c r="H163" s="2" t="s">
        <v>1055</v>
      </c>
    </row>
    <row r="164" spans="1:8" ht="12.75">
      <c r="A164" s="4">
        <v>298</v>
      </c>
      <c r="B164" s="4">
        <v>62</v>
      </c>
      <c r="C164" s="4">
        <v>179324958</v>
      </c>
      <c r="D164" s="1" t="s">
        <v>397</v>
      </c>
      <c r="E164" s="3" t="s">
        <v>320</v>
      </c>
      <c r="F164" s="9" t="s">
        <v>398</v>
      </c>
      <c r="G164" s="4" t="s">
        <v>237</v>
      </c>
      <c r="H164" s="2" t="s">
        <v>1055</v>
      </c>
    </row>
    <row r="165" spans="6:8" ht="12.75">
      <c r="F165" s="9"/>
      <c r="H165" s="2"/>
    </row>
    <row r="166" spans="1:8" ht="12.75">
      <c r="A166" s="4">
        <v>299</v>
      </c>
      <c r="B166" s="4">
        <v>1</v>
      </c>
      <c r="C166" s="4">
        <v>169322716</v>
      </c>
      <c r="D166" s="1" t="s">
        <v>399</v>
      </c>
      <c r="E166" s="3" t="s">
        <v>400</v>
      </c>
      <c r="F166" s="9" t="s">
        <v>401</v>
      </c>
      <c r="G166" s="4" t="s">
        <v>402</v>
      </c>
      <c r="H166" s="2" t="s">
        <v>1055</v>
      </c>
    </row>
    <row r="167" spans="1:8" ht="12.75">
      <c r="A167" s="4">
        <v>300</v>
      </c>
      <c r="B167" s="4">
        <v>2</v>
      </c>
      <c r="C167" s="4">
        <v>179323861</v>
      </c>
      <c r="D167" s="1" t="s">
        <v>403</v>
      </c>
      <c r="E167" s="3" t="s">
        <v>287</v>
      </c>
      <c r="F167" s="9" t="s">
        <v>404</v>
      </c>
      <c r="G167" s="4" t="s">
        <v>402</v>
      </c>
      <c r="H167" s="2" t="s">
        <v>1055</v>
      </c>
    </row>
    <row r="168" spans="1:8" ht="12.75">
      <c r="A168" s="4">
        <v>301</v>
      </c>
      <c r="B168" s="4">
        <v>3</v>
      </c>
      <c r="C168" s="4">
        <v>179323863</v>
      </c>
      <c r="D168" s="1" t="s">
        <v>405</v>
      </c>
      <c r="E168" s="3" t="s">
        <v>253</v>
      </c>
      <c r="F168" s="9" t="s">
        <v>406</v>
      </c>
      <c r="G168" s="4" t="s">
        <v>402</v>
      </c>
      <c r="H168" s="2" t="s">
        <v>1055</v>
      </c>
    </row>
    <row r="169" spans="1:8" ht="12.75">
      <c r="A169" s="4">
        <v>302</v>
      </c>
      <c r="B169" s="4">
        <v>4</v>
      </c>
      <c r="C169" s="4">
        <v>179323864</v>
      </c>
      <c r="D169" s="1" t="s">
        <v>407</v>
      </c>
      <c r="E169" s="3" t="s">
        <v>340</v>
      </c>
      <c r="F169" s="9" t="s">
        <v>408</v>
      </c>
      <c r="G169" s="4" t="s">
        <v>402</v>
      </c>
      <c r="H169" s="2" t="s">
        <v>1055</v>
      </c>
    </row>
    <row r="170" spans="1:8" ht="12.75">
      <c r="A170" s="4">
        <v>303</v>
      </c>
      <c r="B170" s="4">
        <v>5</v>
      </c>
      <c r="C170" s="4">
        <v>179323865</v>
      </c>
      <c r="D170" s="1" t="s">
        <v>409</v>
      </c>
      <c r="E170" s="3" t="s">
        <v>239</v>
      </c>
      <c r="F170" s="9" t="s">
        <v>45</v>
      </c>
      <c r="G170" s="4" t="s">
        <v>402</v>
      </c>
      <c r="H170" s="2" t="s">
        <v>1055</v>
      </c>
    </row>
    <row r="171" spans="1:8" ht="12.75">
      <c r="A171" s="4">
        <v>304</v>
      </c>
      <c r="B171" s="4">
        <v>6</v>
      </c>
      <c r="C171" s="4">
        <v>179323866</v>
      </c>
      <c r="D171" s="1" t="s">
        <v>410</v>
      </c>
      <c r="E171" s="3" t="s">
        <v>411</v>
      </c>
      <c r="F171" s="9" t="s">
        <v>412</v>
      </c>
      <c r="G171" s="4" t="s">
        <v>402</v>
      </c>
      <c r="H171" s="2" t="s">
        <v>1055</v>
      </c>
    </row>
    <row r="172" spans="1:8" ht="12.75">
      <c r="A172" s="4">
        <v>305</v>
      </c>
      <c r="B172" s="4">
        <v>7</v>
      </c>
      <c r="C172" s="4">
        <v>179323868</v>
      </c>
      <c r="D172" s="1" t="s">
        <v>298</v>
      </c>
      <c r="E172" s="3" t="s">
        <v>268</v>
      </c>
      <c r="F172" s="9" t="s">
        <v>275</v>
      </c>
      <c r="G172" s="4" t="s">
        <v>402</v>
      </c>
      <c r="H172" s="2" t="s">
        <v>1055</v>
      </c>
    </row>
    <row r="173" spans="1:8" ht="12.75">
      <c r="A173" s="4">
        <v>306</v>
      </c>
      <c r="B173" s="4">
        <v>8</v>
      </c>
      <c r="C173" s="4">
        <v>179323869</v>
      </c>
      <c r="D173" s="1" t="s">
        <v>413</v>
      </c>
      <c r="E173" s="3" t="s">
        <v>414</v>
      </c>
      <c r="F173" s="9" t="s">
        <v>415</v>
      </c>
      <c r="G173" s="4" t="s">
        <v>402</v>
      </c>
      <c r="H173" s="2" t="s">
        <v>1055</v>
      </c>
    </row>
    <row r="174" spans="1:8" ht="12.75">
      <c r="A174" s="4">
        <v>307</v>
      </c>
      <c r="B174" s="4">
        <v>9</v>
      </c>
      <c r="C174" s="4">
        <v>179323870</v>
      </c>
      <c r="D174" s="1" t="s">
        <v>416</v>
      </c>
      <c r="E174" s="3" t="s">
        <v>417</v>
      </c>
      <c r="F174" s="9" t="s">
        <v>418</v>
      </c>
      <c r="G174" s="4" t="s">
        <v>402</v>
      </c>
      <c r="H174" s="2" t="s">
        <v>1055</v>
      </c>
    </row>
    <row r="175" spans="1:8" ht="12.75">
      <c r="A175" s="4">
        <v>308</v>
      </c>
      <c r="B175" s="4">
        <v>10</v>
      </c>
      <c r="C175" s="4">
        <v>179323876</v>
      </c>
      <c r="D175" s="1" t="s">
        <v>384</v>
      </c>
      <c r="E175" s="3" t="s">
        <v>354</v>
      </c>
      <c r="F175" s="9" t="s">
        <v>65</v>
      </c>
      <c r="G175" s="4" t="s">
        <v>402</v>
      </c>
      <c r="H175" s="2" t="s">
        <v>1055</v>
      </c>
    </row>
    <row r="176" spans="1:8" ht="12.75">
      <c r="A176" s="4">
        <v>309</v>
      </c>
      <c r="B176" s="4">
        <v>11</v>
      </c>
      <c r="C176" s="4">
        <v>179323877</v>
      </c>
      <c r="D176" s="1" t="s">
        <v>270</v>
      </c>
      <c r="E176" s="3" t="s">
        <v>303</v>
      </c>
      <c r="F176" s="9" t="s">
        <v>419</v>
      </c>
      <c r="G176" s="4" t="s">
        <v>402</v>
      </c>
      <c r="H176" s="2" t="s">
        <v>1055</v>
      </c>
    </row>
    <row r="177" spans="1:8" ht="12.75">
      <c r="A177" s="4">
        <v>310</v>
      </c>
      <c r="B177" s="4">
        <v>12</v>
      </c>
      <c r="C177" s="4">
        <v>179323881</v>
      </c>
      <c r="D177" s="1" t="s">
        <v>420</v>
      </c>
      <c r="E177" s="3" t="s">
        <v>239</v>
      </c>
      <c r="F177" s="9" t="s">
        <v>421</v>
      </c>
      <c r="G177" s="4" t="s">
        <v>402</v>
      </c>
      <c r="H177" s="2" t="s">
        <v>1055</v>
      </c>
    </row>
    <row r="178" spans="1:8" ht="12.75">
      <c r="A178" s="4">
        <v>311</v>
      </c>
      <c r="B178" s="4">
        <v>13</v>
      </c>
      <c r="C178" s="4">
        <v>179323883</v>
      </c>
      <c r="D178" s="1" t="s">
        <v>422</v>
      </c>
      <c r="E178" s="3" t="s">
        <v>291</v>
      </c>
      <c r="F178" s="9" t="s">
        <v>12</v>
      </c>
      <c r="G178" s="4" t="s">
        <v>402</v>
      </c>
      <c r="H178" s="2" t="s">
        <v>1055</v>
      </c>
    </row>
    <row r="179" spans="1:8" ht="12.75">
      <c r="A179" s="4">
        <v>312</v>
      </c>
      <c r="B179" s="4">
        <v>14</v>
      </c>
      <c r="C179" s="4">
        <v>179323884</v>
      </c>
      <c r="D179" s="1" t="s">
        <v>384</v>
      </c>
      <c r="E179" s="3" t="s">
        <v>423</v>
      </c>
      <c r="F179" s="9" t="s">
        <v>424</v>
      </c>
      <c r="G179" s="4" t="s">
        <v>402</v>
      </c>
      <c r="H179" s="2" t="s">
        <v>1055</v>
      </c>
    </row>
    <row r="180" spans="1:8" ht="12.75">
      <c r="A180" s="4">
        <v>313</v>
      </c>
      <c r="B180" s="4">
        <v>15</v>
      </c>
      <c r="C180" s="4">
        <v>179323885</v>
      </c>
      <c r="D180" s="1" t="s">
        <v>300</v>
      </c>
      <c r="E180" s="3" t="s">
        <v>425</v>
      </c>
      <c r="F180" s="9" t="s">
        <v>426</v>
      </c>
      <c r="G180" s="4" t="s">
        <v>402</v>
      </c>
      <c r="H180" s="2" t="s">
        <v>1055</v>
      </c>
    </row>
    <row r="181" spans="1:8" ht="12.75">
      <c r="A181" s="4">
        <v>314</v>
      </c>
      <c r="B181" s="4">
        <v>16</v>
      </c>
      <c r="C181" s="4">
        <v>179323888</v>
      </c>
      <c r="D181" s="1" t="s">
        <v>427</v>
      </c>
      <c r="E181" s="3" t="s">
        <v>428</v>
      </c>
      <c r="F181" s="9" t="s">
        <v>26</v>
      </c>
      <c r="G181" s="4" t="s">
        <v>402</v>
      </c>
      <c r="H181" s="2" t="s">
        <v>1055</v>
      </c>
    </row>
    <row r="182" spans="1:8" ht="12.75">
      <c r="A182" s="4">
        <v>315</v>
      </c>
      <c r="B182" s="4">
        <v>17</v>
      </c>
      <c r="C182" s="4">
        <v>179323889</v>
      </c>
      <c r="D182" s="1" t="s">
        <v>429</v>
      </c>
      <c r="E182" s="3" t="s">
        <v>430</v>
      </c>
      <c r="F182" s="9" t="s">
        <v>158</v>
      </c>
      <c r="G182" s="4" t="s">
        <v>402</v>
      </c>
      <c r="H182" s="2" t="s">
        <v>1055</v>
      </c>
    </row>
    <row r="183" spans="1:8" ht="12.75">
      <c r="A183" s="4">
        <v>316</v>
      </c>
      <c r="B183" s="4">
        <v>18</v>
      </c>
      <c r="C183" s="4">
        <v>179323890</v>
      </c>
      <c r="D183" s="1" t="s">
        <v>431</v>
      </c>
      <c r="E183" s="3" t="s">
        <v>432</v>
      </c>
      <c r="F183" s="9" t="s">
        <v>433</v>
      </c>
      <c r="G183" s="4" t="s">
        <v>402</v>
      </c>
      <c r="H183" s="2" t="s">
        <v>1055</v>
      </c>
    </row>
    <row r="184" spans="1:8" ht="12.75">
      <c r="A184" s="4">
        <v>317</v>
      </c>
      <c r="B184" s="4">
        <v>19</v>
      </c>
      <c r="C184" s="4">
        <v>179323893</v>
      </c>
      <c r="D184" s="1" t="s">
        <v>302</v>
      </c>
      <c r="E184" s="3" t="s">
        <v>434</v>
      </c>
      <c r="F184" s="9" t="s">
        <v>266</v>
      </c>
      <c r="G184" s="4" t="s">
        <v>402</v>
      </c>
      <c r="H184" s="2" t="s">
        <v>1055</v>
      </c>
    </row>
    <row r="185" spans="1:8" ht="12.75">
      <c r="A185" s="4">
        <v>318</v>
      </c>
      <c r="B185" s="4">
        <v>20</v>
      </c>
      <c r="C185" s="4">
        <v>179323894</v>
      </c>
      <c r="D185" s="1" t="s">
        <v>435</v>
      </c>
      <c r="E185" s="3" t="s">
        <v>274</v>
      </c>
      <c r="F185" s="9" t="s">
        <v>436</v>
      </c>
      <c r="G185" s="4" t="s">
        <v>402</v>
      </c>
      <c r="H185" s="2" t="s">
        <v>1055</v>
      </c>
    </row>
    <row r="186" spans="1:8" ht="12.75">
      <c r="A186" s="4">
        <v>319</v>
      </c>
      <c r="B186" s="4">
        <v>21</v>
      </c>
      <c r="C186" s="4">
        <v>179323898</v>
      </c>
      <c r="D186" s="1" t="s">
        <v>437</v>
      </c>
      <c r="E186" s="3" t="s">
        <v>438</v>
      </c>
      <c r="F186" s="9" t="s">
        <v>439</v>
      </c>
      <c r="G186" s="4" t="s">
        <v>402</v>
      </c>
      <c r="H186" s="2" t="s">
        <v>1055</v>
      </c>
    </row>
    <row r="187" spans="1:8" ht="12.75">
      <c r="A187" s="4">
        <v>320</v>
      </c>
      <c r="B187" s="4">
        <v>22</v>
      </c>
      <c r="C187" s="4">
        <v>179323902</v>
      </c>
      <c r="D187" s="1" t="s">
        <v>440</v>
      </c>
      <c r="E187" s="3" t="s">
        <v>441</v>
      </c>
      <c r="F187" s="9" t="s">
        <v>442</v>
      </c>
      <c r="G187" s="4" t="s">
        <v>402</v>
      </c>
      <c r="H187" s="2" t="s">
        <v>1055</v>
      </c>
    </row>
    <row r="188" spans="1:8" ht="12.75">
      <c r="A188" s="4">
        <v>321</v>
      </c>
      <c r="B188" s="4">
        <v>23</v>
      </c>
      <c r="C188" s="4">
        <v>179323908</v>
      </c>
      <c r="D188" s="1" t="s">
        <v>443</v>
      </c>
      <c r="E188" s="3" t="s">
        <v>444</v>
      </c>
      <c r="F188" s="9" t="s">
        <v>445</v>
      </c>
      <c r="G188" s="4" t="s">
        <v>402</v>
      </c>
      <c r="H188" s="2" t="s">
        <v>1055</v>
      </c>
    </row>
    <row r="189" spans="1:8" ht="12.75">
      <c r="A189" s="4">
        <v>322</v>
      </c>
      <c r="B189" s="4">
        <v>24</v>
      </c>
      <c r="C189" s="4">
        <v>179323911</v>
      </c>
      <c r="D189" s="1" t="s">
        <v>446</v>
      </c>
      <c r="E189" s="3" t="s">
        <v>265</v>
      </c>
      <c r="F189" s="9" t="s">
        <v>447</v>
      </c>
      <c r="G189" s="4" t="s">
        <v>402</v>
      </c>
      <c r="H189" s="2" t="s">
        <v>1055</v>
      </c>
    </row>
    <row r="190" spans="1:8" ht="12.75">
      <c r="A190" s="4">
        <v>323</v>
      </c>
      <c r="B190" s="4">
        <v>25</v>
      </c>
      <c r="C190" s="4">
        <v>179323915</v>
      </c>
      <c r="D190" s="1" t="s">
        <v>448</v>
      </c>
      <c r="E190" s="3" t="s">
        <v>239</v>
      </c>
      <c r="F190" s="9" t="s">
        <v>11</v>
      </c>
      <c r="G190" s="4" t="s">
        <v>402</v>
      </c>
      <c r="H190" s="2" t="s">
        <v>1055</v>
      </c>
    </row>
    <row r="191" spans="1:8" ht="12.75">
      <c r="A191" s="4">
        <v>324</v>
      </c>
      <c r="B191" s="4">
        <v>26</v>
      </c>
      <c r="C191" s="4">
        <v>179323919</v>
      </c>
      <c r="D191" s="1" t="s">
        <v>449</v>
      </c>
      <c r="E191" s="3" t="s">
        <v>382</v>
      </c>
      <c r="F191" s="9" t="s">
        <v>450</v>
      </c>
      <c r="G191" s="4" t="s">
        <v>402</v>
      </c>
      <c r="H191" s="2" t="s">
        <v>1055</v>
      </c>
    </row>
    <row r="192" spans="1:8" ht="12.75">
      <c r="A192" s="4">
        <v>325</v>
      </c>
      <c r="B192" s="4">
        <v>27</v>
      </c>
      <c r="C192" s="4">
        <v>179323920</v>
      </c>
      <c r="D192" s="1" t="s">
        <v>451</v>
      </c>
      <c r="E192" s="3" t="s">
        <v>262</v>
      </c>
      <c r="F192" s="9" t="s">
        <v>452</v>
      </c>
      <c r="G192" s="4" t="s">
        <v>402</v>
      </c>
      <c r="H192" s="2" t="s">
        <v>1055</v>
      </c>
    </row>
    <row r="193" spans="1:8" ht="12.75">
      <c r="A193" s="4">
        <v>326</v>
      </c>
      <c r="B193" s="4">
        <v>28</v>
      </c>
      <c r="C193" s="4">
        <v>179323921</v>
      </c>
      <c r="D193" s="1" t="s">
        <v>453</v>
      </c>
      <c r="E193" s="3" t="s">
        <v>454</v>
      </c>
      <c r="F193" s="9" t="s">
        <v>455</v>
      </c>
      <c r="G193" s="4" t="s">
        <v>402</v>
      </c>
      <c r="H193" s="2" t="s">
        <v>1055</v>
      </c>
    </row>
    <row r="194" spans="1:8" ht="12.75">
      <c r="A194" s="4">
        <v>327</v>
      </c>
      <c r="B194" s="4">
        <v>29</v>
      </c>
      <c r="C194" s="4">
        <v>179323923</v>
      </c>
      <c r="D194" s="1" t="s">
        <v>456</v>
      </c>
      <c r="E194" s="3" t="s">
        <v>385</v>
      </c>
      <c r="F194" s="9" t="s">
        <v>457</v>
      </c>
      <c r="G194" s="4" t="s">
        <v>402</v>
      </c>
      <c r="H194" s="2" t="s">
        <v>1055</v>
      </c>
    </row>
    <row r="195" spans="1:8" ht="12.75">
      <c r="A195" s="4">
        <v>328</v>
      </c>
      <c r="B195" s="4">
        <v>30</v>
      </c>
      <c r="C195" s="4">
        <v>179323930</v>
      </c>
      <c r="D195" s="1" t="s">
        <v>458</v>
      </c>
      <c r="E195" s="3" t="s">
        <v>459</v>
      </c>
      <c r="F195" s="9" t="s">
        <v>460</v>
      </c>
      <c r="G195" s="4" t="s">
        <v>402</v>
      </c>
      <c r="H195" s="2" t="s">
        <v>1055</v>
      </c>
    </row>
    <row r="196" spans="1:8" ht="12.75">
      <c r="A196" s="4">
        <v>329</v>
      </c>
      <c r="B196" s="4">
        <v>31</v>
      </c>
      <c r="C196" s="4">
        <v>179323932</v>
      </c>
      <c r="D196" s="1" t="s">
        <v>461</v>
      </c>
      <c r="E196" s="3" t="s">
        <v>462</v>
      </c>
      <c r="F196" s="9" t="s">
        <v>463</v>
      </c>
      <c r="G196" s="4" t="s">
        <v>402</v>
      </c>
      <c r="H196" s="2" t="s">
        <v>1055</v>
      </c>
    </row>
    <row r="197" spans="1:8" ht="12.75">
      <c r="A197" s="4">
        <v>330</v>
      </c>
      <c r="B197" s="4">
        <v>32</v>
      </c>
      <c r="C197" s="4">
        <v>179323934</v>
      </c>
      <c r="D197" s="1" t="s">
        <v>322</v>
      </c>
      <c r="E197" s="3" t="s">
        <v>291</v>
      </c>
      <c r="F197" s="9" t="s">
        <v>464</v>
      </c>
      <c r="G197" s="4" t="s">
        <v>402</v>
      </c>
      <c r="H197" s="2" t="s">
        <v>1055</v>
      </c>
    </row>
    <row r="198" spans="1:8" ht="12.75">
      <c r="A198" s="4">
        <v>331</v>
      </c>
      <c r="B198" s="4">
        <v>33</v>
      </c>
      <c r="C198" s="4">
        <v>179323935</v>
      </c>
      <c r="D198" s="1" t="s">
        <v>465</v>
      </c>
      <c r="E198" s="3" t="s">
        <v>236</v>
      </c>
      <c r="F198" s="9" t="s">
        <v>466</v>
      </c>
      <c r="G198" s="4" t="s">
        <v>402</v>
      </c>
      <c r="H198" s="2" t="s">
        <v>1055</v>
      </c>
    </row>
    <row r="199" spans="1:8" ht="12.75">
      <c r="A199" s="4">
        <v>332</v>
      </c>
      <c r="B199" s="4">
        <v>34</v>
      </c>
      <c r="C199" s="4">
        <v>179323936</v>
      </c>
      <c r="D199" s="1" t="s">
        <v>467</v>
      </c>
      <c r="E199" s="3" t="s">
        <v>320</v>
      </c>
      <c r="F199" s="9" t="s">
        <v>158</v>
      </c>
      <c r="G199" s="4" t="s">
        <v>402</v>
      </c>
      <c r="H199" s="2" t="s">
        <v>1055</v>
      </c>
    </row>
    <row r="200" spans="1:8" ht="12.75">
      <c r="A200" s="4">
        <v>333</v>
      </c>
      <c r="B200" s="4">
        <v>35</v>
      </c>
      <c r="C200" s="4">
        <v>179323939</v>
      </c>
      <c r="D200" s="1" t="s">
        <v>468</v>
      </c>
      <c r="E200" s="3" t="s">
        <v>469</v>
      </c>
      <c r="F200" s="9" t="s">
        <v>470</v>
      </c>
      <c r="G200" s="4" t="s">
        <v>402</v>
      </c>
      <c r="H200" s="2" t="s">
        <v>1055</v>
      </c>
    </row>
    <row r="201" spans="1:8" ht="12.75">
      <c r="A201" s="4">
        <v>334</v>
      </c>
      <c r="B201" s="4">
        <v>36</v>
      </c>
      <c r="C201" s="4">
        <v>179323940</v>
      </c>
      <c r="D201" s="1" t="s">
        <v>471</v>
      </c>
      <c r="E201" s="3" t="s">
        <v>472</v>
      </c>
      <c r="F201" s="9" t="s">
        <v>473</v>
      </c>
      <c r="G201" s="4" t="s">
        <v>402</v>
      </c>
      <c r="H201" s="2" t="s">
        <v>1055</v>
      </c>
    </row>
    <row r="202" spans="1:8" ht="12.75">
      <c r="A202" s="4">
        <v>335</v>
      </c>
      <c r="B202" s="4">
        <v>37</v>
      </c>
      <c r="C202" s="4">
        <v>179323945</v>
      </c>
      <c r="D202" s="1" t="s">
        <v>474</v>
      </c>
      <c r="E202" s="3" t="s">
        <v>248</v>
      </c>
      <c r="F202" s="9" t="s">
        <v>475</v>
      </c>
      <c r="G202" s="4" t="s">
        <v>402</v>
      </c>
      <c r="H202" s="2" t="s">
        <v>1055</v>
      </c>
    </row>
    <row r="203" spans="1:8" ht="12.75">
      <c r="A203" s="4">
        <v>336</v>
      </c>
      <c r="B203" s="4">
        <v>38</v>
      </c>
      <c r="C203" s="4">
        <v>179323951</v>
      </c>
      <c r="D203" s="1" t="s">
        <v>476</v>
      </c>
      <c r="E203" s="3" t="s">
        <v>287</v>
      </c>
      <c r="F203" s="9" t="s">
        <v>104</v>
      </c>
      <c r="G203" s="4" t="s">
        <v>402</v>
      </c>
      <c r="H203" s="2" t="s">
        <v>1055</v>
      </c>
    </row>
    <row r="204" spans="1:8" ht="12.75">
      <c r="A204" s="4">
        <v>337</v>
      </c>
      <c r="B204" s="4">
        <v>39</v>
      </c>
      <c r="C204" s="4">
        <v>179323952</v>
      </c>
      <c r="D204" s="1" t="s">
        <v>477</v>
      </c>
      <c r="E204" s="3" t="s">
        <v>478</v>
      </c>
      <c r="F204" s="9" t="s">
        <v>479</v>
      </c>
      <c r="G204" s="4" t="s">
        <v>402</v>
      </c>
      <c r="H204" s="2" t="s">
        <v>1055</v>
      </c>
    </row>
    <row r="205" spans="1:8" ht="12.75">
      <c r="A205" s="4">
        <v>338</v>
      </c>
      <c r="B205" s="4">
        <v>40</v>
      </c>
      <c r="C205" s="4">
        <v>179323955</v>
      </c>
      <c r="D205" s="1" t="s">
        <v>480</v>
      </c>
      <c r="E205" s="3" t="s">
        <v>340</v>
      </c>
      <c r="F205" s="9" t="s">
        <v>42</v>
      </c>
      <c r="G205" s="4" t="s">
        <v>402</v>
      </c>
      <c r="H205" s="2" t="s">
        <v>1055</v>
      </c>
    </row>
    <row r="206" spans="1:8" ht="12.75">
      <c r="A206" s="4">
        <v>339</v>
      </c>
      <c r="B206" s="4">
        <v>41</v>
      </c>
      <c r="C206" s="4">
        <v>179323956</v>
      </c>
      <c r="D206" s="1" t="s">
        <v>235</v>
      </c>
      <c r="E206" s="3" t="s">
        <v>481</v>
      </c>
      <c r="F206" s="9" t="s">
        <v>482</v>
      </c>
      <c r="G206" s="4" t="s">
        <v>402</v>
      </c>
      <c r="H206" s="2" t="s">
        <v>1055</v>
      </c>
    </row>
    <row r="207" spans="1:8" ht="12.75">
      <c r="A207" s="4">
        <v>340</v>
      </c>
      <c r="B207" s="4">
        <v>42</v>
      </c>
      <c r="C207" s="4">
        <v>179323957</v>
      </c>
      <c r="D207" s="1" t="s">
        <v>483</v>
      </c>
      <c r="E207" s="3" t="s">
        <v>253</v>
      </c>
      <c r="F207" s="9" t="s">
        <v>484</v>
      </c>
      <c r="G207" s="4" t="s">
        <v>402</v>
      </c>
      <c r="H207" s="2" t="s">
        <v>1055</v>
      </c>
    </row>
    <row r="208" spans="1:8" ht="12.75">
      <c r="A208" s="4">
        <v>341</v>
      </c>
      <c r="B208" s="4">
        <v>43</v>
      </c>
      <c r="C208" s="4">
        <v>179323958</v>
      </c>
      <c r="D208" s="1" t="s">
        <v>485</v>
      </c>
      <c r="E208" s="3" t="s">
        <v>268</v>
      </c>
      <c r="F208" s="9" t="s">
        <v>486</v>
      </c>
      <c r="G208" s="4" t="s">
        <v>402</v>
      </c>
      <c r="H208" s="2" t="s">
        <v>1055</v>
      </c>
    </row>
    <row r="209" spans="1:8" ht="12.75">
      <c r="A209" s="4">
        <v>342</v>
      </c>
      <c r="B209" s="4">
        <v>44</v>
      </c>
      <c r="C209" s="4">
        <v>179323961</v>
      </c>
      <c r="D209" s="1" t="s">
        <v>487</v>
      </c>
      <c r="E209" s="3" t="s">
        <v>488</v>
      </c>
      <c r="F209" s="9" t="s">
        <v>489</v>
      </c>
      <c r="G209" s="4" t="s">
        <v>402</v>
      </c>
      <c r="H209" s="2" t="s">
        <v>1055</v>
      </c>
    </row>
    <row r="210" spans="1:8" ht="12.75">
      <c r="A210" s="4">
        <v>343</v>
      </c>
      <c r="B210" s="4">
        <v>45</v>
      </c>
      <c r="C210" s="4">
        <v>179323968</v>
      </c>
      <c r="D210" s="1" t="s">
        <v>276</v>
      </c>
      <c r="E210" s="3" t="s">
        <v>311</v>
      </c>
      <c r="F210" s="9" t="s">
        <v>490</v>
      </c>
      <c r="G210" s="4" t="s">
        <v>402</v>
      </c>
      <c r="H210" s="2" t="s">
        <v>1055</v>
      </c>
    </row>
    <row r="211" spans="1:8" ht="12.75">
      <c r="A211" s="4">
        <v>344</v>
      </c>
      <c r="B211" s="4">
        <v>46</v>
      </c>
      <c r="C211" s="4">
        <v>179323969</v>
      </c>
      <c r="D211" s="1" t="s">
        <v>491</v>
      </c>
      <c r="E211" s="3" t="s">
        <v>274</v>
      </c>
      <c r="F211" s="9" t="s">
        <v>492</v>
      </c>
      <c r="G211" s="4" t="s">
        <v>402</v>
      </c>
      <c r="H211" s="2" t="s">
        <v>1055</v>
      </c>
    </row>
    <row r="212" spans="1:8" ht="12.75">
      <c r="A212" s="4">
        <v>345</v>
      </c>
      <c r="B212" s="4">
        <v>47</v>
      </c>
      <c r="C212" s="4">
        <v>179323970</v>
      </c>
      <c r="D212" s="1" t="s">
        <v>493</v>
      </c>
      <c r="E212" s="3" t="s">
        <v>277</v>
      </c>
      <c r="F212" s="9" t="s">
        <v>494</v>
      </c>
      <c r="G212" s="4" t="s">
        <v>402</v>
      </c>
      <c r="H212" s="2" t="s">
        <v>1055</v>
      </c>
    </row>
    <row r="213" spans="1:8" ht="12.75">
      <c r="A213" s="4">
        <v>346</v>
      </c>
      <c r="B213" s="4">
        <v>48</v>
      </c>
      <c r="C213" s="4">
        <v>179323971</v>
      </c>
      <c r="D213" s="1" t="s">
        <v>495</v>
      </c>
      <c r="E213" s="3" t="s">
        <v>496</v>
      </c>
      <c r="F213" s="9" t="s">
        <v>497</v>
      </c>
      <c r="G213" s="4" t="s">
        <v>402</v>
      </c>
      <c r="H213" s="2" t="s">
        <v>1055</v>
      </c>
    </row>
    <row r="214" spans="1:8" ht="12.75">
      <c r="A214" s="4">
        <v>347</v>
      </c>
      <c r="B214" s="4">
        <v>49</v>
      </c>
      <c r="C214" s="4">
        <v>179323974</v>
      </c>
      <c r="D214" s="1" t="s">
        <v>300</v>
      </c>
      <c r="E214" s="3" t="s">
        <v>296</v>
      </c>
      <c r="F214" s="9" t="s">
        <v>498</v>
      </c>
      <c r="G214" s="4" t="s">
        <v>402</v>
      </c>
      <c r="H214" s="2" t="s">
        <v>1055</v>
      </c>
    </row>
    <row r="215" spans="1:8" ht="12.75">
      <c r="A215" s="4">
        <v>348</v>
      </c>
      <c r="B215" s="4">
        <v>50</v>
      </c>
      <c r="C215" s="4">
        <v>179323978</v>
      </c>
      <c r="D215" s="1" t="s">
        <v>499</v>
      </c>
      <c r="E215" s="3" t="s">
        <v>303</v>
      </c>
      <c r="F215" s="9" t="s">
        <v>292</v>
      </c>
      <c r="G215" s="4" t="s">
        <v>402</v>
      </c>
      <c r="H215" s="2" t="s">
        <v>1055</v>
      </c>
    </row>
    <row r="216" spans="1:8" ht="12.75">
      <c r="A216" s="4">
        <v>349</v>
      </c>
      <c r="B216" s="4">
        <v>51</v>
      </c>
      <c r="C216" s="4">
        <v>179323980</v>
      </c>
      <c r="D216" s="1" t="s">
        <v>376</v>
      </c>
      <c r="E216" s="3" t="s">
        <v>500</v>
      </c>
      <c r="F216" s="9" t="s">
        <v>501</v>
      </c>
      <c r="G216" s="4" t="s">
        <v>402</v>
      </c>
      <c r="H216" s="2" t="s">
        <v>1055</v>
      </c>
    </row>
    <row r="217" spans="1:8" ht="12.75">
      <c r="A217" s="4">
        <v>350</v>
      </c>
      <c r="B217" s="4">
        <v>52</v>
      </c>
      <c r="C217" s="4">
        <v>179323982</v>
      </c>
      <c r="D217" s="1" t="s">
        <v>502</v>
      </c>
      <c r="E217" s="3" t="s">
        <v>503</v>
      </c>
      <c r="F217" s="9" t="s">
        <v>504</v>
      </c>
      <c r="G217" s="4" t="s">
        <v>402</v>
      </c>
      <c r="H217" s="2" t="s">
        <v>1055</v>
      </c>
    </row>
    <row r="218" spans="1:8" ht="12.75">
      <c r="A218" s="4">
        <v>351</v>
      </c>
      <c r="B218" s="4">
        <v>53</v>
      </c>
      <c r="C218" s="4">
        <v>179323986</v>
      </c>
      <c r="D218" s="1" t="s">
        <v>505</v>
      </c>
      <c r="E218" s="3" t="s">
        <v>363</v>
      </c>
      <c r="F218" s="9" t="s">
        <v>506</v>
      </c>
      <c r="G218" s="4" t="s">
        <v>402</v>
      </c>
      <c r="H218" s="2" t="s">
        <v>1055</v>
      </c>
    </row>
    <row r="219" spans="1:8" ht="12.75">
      <c r="A219" s="4">
        <v>352</v>
      </c>
      <c r="B219" s="4">
        <v>54</v>
      </c>
      <c r="C219" s="4">
        <v>179323989</v>
      </c>
      <c r="D219" s="1" t="s">
        <v>384</v>
      </c>
      <c r="E219" s="3" t="s">
        <v>287</v>
      </c>
      <c r="F219" s="9" t="s">
        <v>507</v>
      </c>
      <c r="G219" s="4" t="s">
        <v>402</v>
      </c>
      <c r="H219" s="2" t="s">
        <v>1055</v>
      </c>
    </row>
    <row r="220" spans="1:8" ht="12.75">
      <c r="A220" s="4">
        <v>353</v>
      </c>
      <c r="B220" s="4">
        <v>55</v>
      </c>
      <c r="C220" s="4">
        <v>179323993</v>
      </c>
      <c r="D220" s="1" t="s">
        <v>508</v>
      </c>
      <c r="E220" s="3" t="s">
        <v>274</v>
      </c>
      <c r="F220" s="9" t="s">
        <v>509</v>
      </c>
      <c r="G220" s="4" t="s">
        <v>402</v>
      </c>
      <c r="H220" s="2" t="s">
        <v>1055</v>
      </c>
    </row>
    <row r="221" spans="1:8" ht="12.75">
      <c r="A221" s="4">
        <v>354</v>
      </c>
      <c r="B221" s="4">
        <v>56</v>
      </c>
      <c r="C221" s="4">
        <v>179323994</v>
      </c>
      <c r="D221" s="1" t="s">
        <v>353</v>
      </c>
      <c r="E221" s="3" t="s">
        <v>256</v>
      </c>
      <c r="F221" s="9" t="s">
        <v>510</v>
      </c>
      <c r="G221" s="4" t="s">
        <v>402</v>
      </c>
      <c r="H221" s="2" t="s">
        <v>1055</v>
      </c>
    </row>
    <row r="222" spans="1:8" ht="12.75">
      <c r="A222" s="4">
        <v>355</v>
      </c>
      <c r="B222" s="4">
        <v>57</v>
      </c>
      <c r="C222" s="4">
        <v>179323999</v>
      </c>
      <c r="D222" s="1" t="s">
        <v>511</v>
      </c>
      <c r="E222" s="3" t="s">
        <v>259</v>
      </c>
      <c r="F222" s="9" t="s">
        <v>512</v>
      </c>
      <c r="G222" s="4" t="s">
        <v>402</v>
      </c>
      <c r="H222" s="2" t="s">
        <v>1055</v>
      </c>
    </row>
    <row r="223" spans="1:8" ht="12.75">
      <c r="A223" s="4">
        <v>356</v>
      </c>
      <c r="B223" s="4">
        <v>58</v>
      </c>
      <c r="C223" s="4">
        <v>179324000</v>
      </c>
      <c r="D223" s="1" t="s">
        <v>513</v>
      </c>
      <c r="E223" s="3" t="s">
        <v>291</v>
      </c>
      <c r="F223" s="9" t="s">
        <v>514</v>
      </c>
      <c r="G223" s="4" t="s">
        <v>402</v>
      </c>
      <c r="H223" s="2" t="s">
        <v>1055</v>
      </c>
    </row>
    <row r="224" spans="1:8" ht="12.75">
      <c r="A224" s="4">
        <v>357</v>
      </c>
      <c r="B224" s="4">
        <v>59</v>
      </c>
      <c r="C224" s="4">
        <v>179324753</v>
      </c>
      <c r="D224" s="1" t="s">
        <v>322</v>
      </c>
      <c r="E224" s="3" t="s">
        <v>515</v>
      </c>
      <c r="F224" s="9" t="s">
        <v>516</v>
      </c>
      <c r="G224" s="4" t="s">
        <v>402</v>
      </c>
      <c r="H224" s="2" t="s">
        <v>1055</v>
      </c>
    </row>
    <row r="225" spans="1:8" ht="12.75">
      <c r="A225" s="4">
        <v>358</v>
      </c>
      <c r="B225" s="4">
        <v>60</v>
      </c>
      <c r="C225" s="4">
        <v>179324957</v>
      </c>
      <c r="D225" s="1" t="s">
        <v>517</v>
      </c>
      <c r="E225" s="3" t="s">
        <v>242</v>
      </c>
      <c r="F225" s="9" t="s">
        <v>518</v>
      </c>
      <c r="G225" s="4" t="s">
        <v>402</v>
      </c>
      <c r="H225" s="2" t="s">
        <v>1055</v>
      </c>
    </row>
    <row r="226" spans="6:8" ht="12.75">
      <c r="F226" s="9"/>
      <c r="H226" s="2"/>
    </row>
    <row r="227" spans="1:8" ht="12.75">
      <c r="A227" s="4">
        <v>418</v>
      </c>
      <c r="B227" s="4">
        <v>1</v>
      </c>
      <c r="C227" s="4">
        <v>179322455</v>
      </c>
      <c r="D227" s="1" t="s">
        <v>632</v>
      </c>
      <c r="E227" s="3" t="s">
        <v>392</v>
      </c>
      <c r="F227" s="9" t="s">
        <v>633</v>
      </c>
      <c r="G227" s="4" t="s">
        <v>634</v>
      </c>
      <c r="H227" s="2" t="s">
        <v>1055</v>
      </c>
    </row>
    <row r="228" spans="1:8" ht="12.75">
      <c r="A228" s="4">
        <v>419</v>
      </c>
      <c r="B228" s="4">
        <v>2</v>
      </c>
      <c r="C228" s="4">
        <v>179322468</v>
      </c>
      <c r="D228" s="1" t="s">
        <v>635</v>
      </c>
      <c r="E228" s="3" t="s">
        <v>434</v>
      </c>
      <c r="F228" s="9" t="s">
        <v>151</v>
      </c>
      <c r="G228" s="4" t="s">
        <v>634</v>
      </c>
      <c r="H228" s="2" t="s">
        <v>1055</v>
      </c>
    </row>
    <row r="229" spans="1:8" ht="12.75">
      <c r="A229" s="4">
        <v>420</v>
      </c>
      <c r="B229" s="4">
        <v>3</v>
      </c>
      <c r="C229" s="4">
        <v>179322470</v>
      </c>
      <c r="D229" s="1" t="s">
        <v>384</v>
      </c>
      <c r="E229" s="3" t="s">
        <v>636</v>
      </c>
      <c r="F229" s="9" t="s">
        <v>544</v>
      </c>
      <c r="G229" s="4" t="s">
        <v>634</v>
      </c>
      <c r="H229" s="2" t="s">
        <v>1055</v>
      </c>
    </row>
    <row r="230" spans="1:8" ht="12.75">
      <c r="A230" s="4">
        <v>421</v>
      </c>
      <c r="B230" s="4">
        <v>4</v>
      </c>
      <c r="C230" s="4">
        <v>179322478</v>
      </c>
      <c r="D230" s="1" t="s">
        <v>637</v>
      </c>
      <c r="E230" s="3" t="s">
        <v>638</v>
      </c>
      <c r="F230" s="9" t="s">
        <v>408</v>
      </c>
      <c r="G230" s="4" t="s">
        <v>634</v>
      </c>
      <c r="H230" s="2" t="s">
        <v>1055</v>
      </c>
    </row>
    <row r="231" spans="1:8" ht="12.75">
      <c r="A231" s="4">
        <v>422</v>
      </c>
      <c r="B231" s="4">
        <v>5</v>
      </c>
      <c r="C231" s="4">
        <v>179322482</v>
      </c>
      <c r="D231" s="1" t="s">
        <v>485</v>
      </c>
      <c r="E231" s="3" t="s">
        <v>277</v>
      </c>
      <c r="F231" s="9" t="s">
        <v>639</v>
      </c>
      <c r="G231" s="4" t="s">
        <v>634</v>
      </c>
      <c r="H231" s="2" t="s">
        <v>1055</v>
      </c>
    </row>
    <row r="232" spans="1:8" ht="12.75">
      <c r="A232" s="4">
        <v>423</v>
      </c>
      <c r="B232" s="4">
        <v>6</v>
      </c>
      <c r="C232" s="4">
        <v>179322485</v>
      </c>
      <c r="D232" s="1" t="s">
        <v>258</v>
      </c>
      <c r="E232" s="3" t="s">
        <v>268</v>
      </c>
      <c r="F232" s="9" t="s">
        <v>640</v>
      </c>
      <c r="G232" s="4" t="s">
        <v>634</v>
      </c>
      <c r="H232" s="2" t="s">
        <v>1055</v>
      </c>
    </row>
    <row r="233" spans="1:8" ht="12.75">
      <c r="A233" s="4">
        <v>424</v>
      </c>
      <c r="B233" s="4">
        <v>7</v>
      </c>
      <c r="C233" s="4">
        <v>179322489</v>
      </c>
      <c r="D233" s="1" t="s">
        <v>641</v>
      </c>
      <c r="E233" s="3" t="s">
        <v>253</v>
      </c>
      <c r="F233" s="9" t="s">
        <v>642</v>
      </c>
      <c r="G233" s="4" t="s">
        <v>634</v>
      </c>
      <c r="H233" s="2" t="s">
        <v>1055</v>
      </c>
    </row>
    <row r="234" spans="1:8" ht="12.75">
      <c r="A234" s="4">
        <v>425</v>
      </c>
      <c r="B234" s="4">
        <v>8</v>
      </c>
      <c r="C234" s="4">
        <v>179322493</v>
      </c>
      <c r="D234" s="1" t="s">
        <v>643</v>
      </c>
      <c r="E234" s="3" t="s">
        <v>253</v>
      </c>
      <c r="F234" s="9" t="s">
        <v>644</v>
      </c>
      <c r="G234" s="4" t="s">
        <v>634</v>
      </c>
      <c r="H234" s="2" t="s">
        <v>1055</v>
      </c>
    </row>
    <row r="235" spans="1:8" ht="12.75">
      <c r="A235" s="4">
        <v>426</v>
      </c>
      <c r="B235" s="4">
        <v>9</v>
      </c>
      <c r="C235" s="4">
        <v>179322497</v>
      </c>
      <c r="D235" s="1" t="s">
        <v>645</v>
      </c>
      <c r="E235" s="3" t="s">
        <v>411</v>
      </c>
      <c r="F235" s="9" t="s">
        <v>355</v>
      </c>
      <c r="G235" s="4" t="s">
        <v>634</v>
      </c>
      <c r="H235" s="2" t="s">
        <v>1055</v>
      </c>
    </row>
    <row r="236" spans="1:8" ht="12.75">
      <c r="A236" s="4">
        <v>427</v>
      </c>
      <c r="B236" s="4">
        <v>10</v>
      </c>
      <c r="C236" s="4">
        <v>179322500</v>
      </c>
      <c r="D236" s="1" t="s">
        <v>646</v>
      </c>
      <c r="E236" s="3" t="s">
        <v>647</v>
      </c>
      <c r="F236" s="9" t="s">
        <v>648</v>
      </c>
      <c r="G236" s="4" t="s">
        <v>634</v>
      </c>
      <c r="H236" s="2" t="s">
        <v>1055</v>
      </c>
    </row>
    <row r="237" spans="1:8" ht="12.75">
      <c r="A237" s="4">
        <v>428</v>
      </c>
      <c r="B237" s="4">
        <v>11</v>
      </c>
      <c r="C237" s="4">
        <v>179322501</v>
      </c>
      <c r="D237" s="1" t="s">
        <v>649</v>
      </c>
      <c r="E237" s="3" t="s">
        <v>647</v>
      </c>
      <c r="F237" s="9" t="s">
        <v>650</v>
      </c>
      <c r="G237" s="4" t="s">
        <v>634</v>
      </c>
      <c r="H237" s="2" t="s">
        <v>1055</v>
      </c>
    </row>
    <row r="238" spans="1:8" ht="12.75">
      <c r="A238" s="4">
        <v>429</v>
      </c>
      <c r="B238" s="4">
        <v>12</v>
      </c>
      <c r="C238" s="4">
        <v>179322503</v>
      </c>
      <c r="D238" s="1" t="s">
        <v>651</v>
      </c>
      <c r="E238" s="3" t="s">
        <v>430</v>
      </c>
      <c r="F238" s="9" t="s">
        <v>652</v>
      </c>
      <c r="G238" s="4" t="s">
        <v>634</v>
      </c>
      <c r="H238" s="2" t="s">
        <v>1055</v>
      </c>
    </row>
    <row r="239" spans="1:8" ht="12.75">
      <c r="A239" s="4">
        <v>430</v>
      </c>
      <c r="B239" s="4">
        <v>13</v>
      </c>
      <c r="C239" s="4">
        <v>179322505</v>
      </c>
      <c r="D239" s="1" t="s">
        <v>653</v>
      </c>
      <c r="E239" s="3" t="s">
        <v>597</v>
      </c>
      <c r="F239" s="9" t="s">
        <v>654</v>
      </c>
      <c r="G239" s="4" t="s">
        <v>634</v>
      </c>
      <c r="H239" s="2" t="s">
        <v>1055</v>
      </c>
    </row>
    <row r="240" spans="1:8" ht="12.75">
      <c r="A240" s="4">
        <v>431</v>
      </c>
      <c r="B240" s="4">
        <v>14</v>
      </c>
      <c r="C240" s="4">
        <v>179322508</v>
      </c>
      <c r="D240" s="1" t="s">
        <v>344</v>
      </c>
      <c r="E240" s="3" t="s">
        <v>340</v>
      </c>
      <c r="F240" s="9" t="s">
        <v>48</v>
      </c>
      <c r="G240" s="4" t="s">
        <v>634</v>
      </c>
      <c r="H240" s="2" t="s">
        <v>1055</v>
      </c>
    </row>
    <row r="241" spans="1:8" ht="12.75">
      <c r="A241" s="4">
        <v>432</v>
      </c>
      <c r="B241" s="4">
        <v>15</v>
      </c>
      <c r="C241" s="4">
        <v>179322512</v>
      </c>
      <c r="D241" s="1" t="s">
        <v>655</v>
      </c>
      <c r="E241" s="3" t="s">
        <v>354</v>
      </c>
      <c r="F241" s="9" t="s">
        <v>656</v>
      </c>
      <c r="G241" s="4" t="s">
        <v>634</v>
      </c>
      <c r="H241" s="2" t="s">
        <v>1055</v>
      </c>
    </row>
    <row r="242" spans="1:8" ht="12.75">
      <c r="A242" s="4">
        <v>433</v>
      </c>
      <c r="B242" s="4">
        <v>16</v>
      </c>
      <c r="C242" s="4">
        <v>179322519</v>
      </c>
      <c r="D242" s="1" t="s">
        <v>657</v>
      </c>
      <c r="E242" s="3" t="s">
        <v>265</v>
      </c>
      <c r="F242" s="9" t="s">
        <v>658</v>
      </c>
      <c r="G242" s="4" t="s">
        <v>634</v>
      </c>
      <c r="H242" s="2" t="s">
        <v>1055</v>
      </c>
    </row>
    <row r="243" spans="1:8" ht="12.75">
      <c r="A243" s="4">
        <v>434</v>
      </c>
      <c r="B243" s="4">
        <v>17</v>
      </c>
      <c r="C243" s="4">
        <v>179322523</v>
      </c>
      <c r="D243" s="1" t="s">
        <v>659</v>
      </c>
      <c r="E243" s="3" t="s">
        <v>488</v>
      </c>
      <c r="F243" s="9" t="s">
        <v>660</v>
      </c>
      <c r="G243" s="4" t="s">
        <v>634</v>
      </c>
      <c r="H243" s="2" t="s">
        <v>1055</v>
      </c>
    </row>
    <row r="244" spans="1:8" ht="12.75">
      <c r="A244" s="4">
        <v>435</v>
      </c>
      <c r="B244" s="4">
        <v>18</v>
      </c>
      <c r="C244" s="4">
        <v>179322527</v>
      </c>
      <c r="D244" s="1" t="s">
        <v>530</v>
      </c>
      <c r="E244" s="3" t="s">
        <v>414</v>
      </c>
      <c r="F244" s="9" t="s">
        <v>661</v>
      </c>
      <c r="G244" s="4" t="s">
        <v>634</v>
      </c>
      <c r="H244" s="2" t="s">
        <v>1055</v>
      </c>
    </row>
    <row r="245" spans="1:8" ht="12.75">
      <c r="A245" s="4">
        <v>436</v>
      </c>
      <c r="B245" s="4">
        <v>19</v>
      </c>
      <c r="C245" s="4">
        <v>179322530</v>
      </c>
      <c r="D245" s="1" t="s">
        <v>662</v>
      </c>
      <c r="E245" s="3" t="s">
        <v>320</v>
      </c>
      <c r="F245" s="9" t="s">
        <v>663</v>
      </c>
      <c r="G245" s="4" t="s">
        <v>634</v>
      </c>
      <c r="H245" s="2" t="s">
        <v>1055</v>
      </c>
    </row>
    <row r="246" spans="1:8" ht="12.75">
      <c r="A246" s="4">
        <v>437</v>
      </c>
      <c r="B246" s="4">
        <v>20</v>
      </c>
      <c r="C246" s="4">
        <v>179322534</v>
      </c>
      <c r="D246" s="1" t="s">
        <v>270</v>
      </c>
      <c r="E246" s="3" t="s">
        <v>320</v>
      </c>
      <c r="F246" s="9" t="s">
        <v>664</v>
      </c>
      <c r="G246" s="4" t="s">
        <v>634</v>
      </c>
      <c r="H246" s="2" t="s">
        <v>1055</v>
      </c>
    </row>
    <row r="247" spans="1:8" ht="12.75">
      <c r="A247" s="4">
        <v>438</v>
      </c>
      <c r="B247" s="4">
        <v>21</v>
      </c>
      <c r="C247" s="4">
        <v>179322538</v>
      </c>
      <c r="D247" s="1" t="s">
        <v>665</v>
      </c>
      <c r="E247" s="3" t="s">
        <v>559</v>
      </c>
      <c r="F247" s="9" t="s">
        <v>569</v>
      </c>
      <c r="G247" s="4" t="s">
        <v>634</v>
      </c>
      <c r="H247" s="2" t="s">
        <v>1055</v>
      </c>
    </row>
    <row r="248" spans="1:8" ht="12.75">
      <c r="A248" s="4">
        <v>439</v>
      </c>
      <c r="B248" s="4">
        <v>22</v>
      </c>
      <c r="C248" s="4">
        <v>179322546</v>
      </c>
      <c r="D248" s="1" t="s">
        <v>384</v>
      </c>
      <c r="E248" s="3" t="s">
        <v>666</v>
      </c>
      <c r="F248" s="9" t="s">
        <v>667</v>
      </c>
      <c r="G248" s="4" t="s">
        <v>634</v>
      </c>
      <c r="H248" s="2" t="s">
        <v>1055</v>
      </c>
    </row>
    <row r="249" spans="1:8" ht="12.75">
      <c r="A249" s="4">
        <v>440</v>
      </c>
      <c r="B249" s="4">
        <v>23</v>
      </c>
      <c r="C249" s="4">
        <v>179322554</v>
      </c>
      <c r="D249" s="1" t="s">
        <v>668</v>
      </c>
      <c r="E249" s="3" t="s">
        <v>239</v>
      </c>
      <c r="F249" s="9" t="s">
        <v>669</v>
      </c>
      <c r="G249" s="4" t="s">
        <v>634</v>
      </c>
      <c r="H249" s="2" t="s">
        <v>1055</v>
      </c>
    </row>
    <row r="250" spans="1:8" ht="12.75">
      <c r="A250" s="4">
        <v>441</v>
      </c>
      <c r="B250" s="4">
        <v>24</v>
      </c>
      <c r="C250" s="4">
        <v>179322562</v>
      </c>
      <c r="D250" s="1" t="s">
        <v>670</v>
      </c>
      <c r="E250" s="3" t="s">
        <v>239</v>
      </c>
      <c r="F250" s="9" t="s">
        <v>671</v>
      </c>
      <c r="G250" s="4" t="s">
        <v>634</v>
      </c>
      <c r="H250" s="2" t="s">
        <v>1055</v>
      </c>
    </row>
    <row r="251" spans="1:8" ht="12.75">
      <c r="A251" s="4">
        <v>442</v>
      </c>
      <c r="B251" s="4">
        <v>25</v>
      </c>
      <c r="C251" s="4">
        <v>179322566</v>
      </c>
      <c r="D251" s="1" t="s">
        <v>672</v>
      </c>
      <c r="E251" s="3" t="s">
        <v>673</v>
      </c>
      <c r="F251" s="9" t="s">
        <v>674</v>
      </c>
      <c r="G251" s="4" t="s">
        <v>634</v>
      </c>
      <c r="H251" s="2" t="s">
        <v>1055</v>
      </c>
    </row>
    <row r="252" spans="1:8" ht="12.75">
      <c r="A252" s="4">
        <v>443</v>
      </c>
      <c r="B252" s="4">
        <v>26</v>
      </c>
      <c r="C252" s="4">
        <v>179322570</v>
      </c>
      <c r="D252" s="1" t="s">
        <v>407</v>
      </c>
      <c r="E252" s="3" t="s">
        <v>262</v>
      </c>
      <c r="F252" s="9" t="s">
        <v>675</v>
      </c>
      <c r="G252" s="4" t="s">
        <v>634</v>
      </c>
      <c r="H252" s="2" t="s">
        <v>1055</v>
      </c>
    </row>
    <row r="253" spans="1:8" ht="12.75">
      <c r="A253" s="4">
        <v>444</v>
      </c>
      <c r="B253" s="4">
        <v>27</v>
      </c>
      <c r="C253" s="4">
        <v>179322574</v>
      </c>
      <c r="D253" s="1" t="s">
        <v>676</v>
      </c>
      <c r="E253" s="3" t="s">
        <v>311</v>
      </c>
      <c r="F253" s="9" t="s">
        <v>50</v>
      </c>
      <c r="G253" s="4" t="s">
        <v>634</v>
      </c>
      <c r="H253" s="2" t="s">
        <v>1055</v>
      </c>
    </row>
    <row r="254" spans="1:8" ht="12.75">
      <c r="A254" s="4">
        <v>445</v>
      </c>
      <c r="B254" s="4">
        <v>28</v>
      </c>
      <c r="C254" s="4">
        <v>179322578</v>
      </c>
      <c r="D254" s="1" t="s">
        <v>565</v>
      </c>
      <c r="E254" s="3" t="s">
        <v>311</v>
      </c>
      <c r="F254" s="9" t="s">
        <v>677</v>
      </c>
      <c r="G254" s="4" t="s">
        <v>634</v>
      </c>
      <c r="H254" s="2" t="s">
        <v>1055</v>
      </c>
    </row>
    <row r="255" spans="1:8" ht="12.75">
      <c r="A255" s="4">
        <v>446</v>
      </c>
      <c r="B255" s="4">
        <v>29</v>
      </c>
      <c r="C255" s="4">
        <v>179322589</v>
      </c>
      <c r="D255" s="1" t="s">
        <v>238</v>
      </c>
      <c r="E255" s="3" t="s">
        <v>417</v>
      </c>
      <c r="F255" s="9" t="s">
        <v>678</v>
      </c>
      <c r="G255" s="4" t="s">
        <v>634</v>
      </c>
      <c r="H255" s="2" t="s">
        <v>1055</v>
      </c>
    </row>
    <row r="256" spans="1:8" ht="12.75">
      <c r="A256" s="4">
        <v>447</v>
      </c>
      <c r="B256" s="4">
        <v>30</v>
      </c>
      <c r="C256" s="4">
        <v>179322592</v>
      </c>
      <c r="D256" s="1" t="s">
        <v>679</v>
      </c>
      <c r="E256" s="3" t="s">
        <v>625</v>
      </c>
      <c r="F256" s="9" t="s">
        <v>680</v>
      </c>
      <c r="G256" s="4" t="s">
        <v>634</v>
      </c>
      <c r="H256" s="2" t="s">
        <v>1055</v>
      </c>
    </row>
    <row r="257" spans="1:8" ht="12.75">
      <c r="A257" s="4">
        <v>448</v>
      </c>
      <c r="B257" s="4">
        <v>31</v>
      </c>
      <c r="C257" s="4">
        <v>179322596</v>
      </c>
      <c r="D257" s="1" t="s">
        <v>681</v>
      </c>
      <c r="E257" s="3" t="s">
        <v>291</v>
      </c>
      <c r="F257" s="9" t="s">
        <v>682</v>
      </c>
      <c r="G257" s="4" t="s">
        <v>634</v>
      </c>
      <c r="H257" s="2" t="s">
        <v>1055</v>
      </c>
    </row>
    <row r="258" spans="1:8" ht="12.75">
      <c r="A258" s="4">
        <v>449</v>
      </c>
      <c r="B258" s="4">
        <v>32</v>
      </c>
      <c r="C258" s="4">
        <v>179322600</v>
      </c>
      <c r="D258" s="1" t="s">
        <v>290</v>
      </c>
      <c r="E258" s="3" t="s">
        <v>291</v>
      </c>
      <c r="F258" s="9" t="s">
        <v>7</v>
      </c>
      <c r="G258" s="4" t="s">
        <v>634</v>
      </c>
      <c r="H258" s="2" t="s">
        <v>1055</v>
      </c>
    </row>
    <row r="259" spans="1:8" ht="12.75">
      <c r="A259" s="4">
        <v>450</v>
      </c>
      <c r="B259" s="4">
        <v>33</v>
      </c>
      <c r="C259" s="4">
        <v>179322604</v>
      </c>
      <c r="D259" s="1" t="s">
        <v>683</v>
      </c>
      <c r="E259" s="3" t="s">
        <v>622</v>
      </c>
      <c r="F259" s="9" t="s">
        <v>684</v>
      </c>
      <c r="G259" s="4" t="s">
        <v>634</v>
      </c>
      <c r="H259" s="2" t="s">
        <v>1055</v>
      </c>
    </row>
    <row r="260" spans="1:8" ht="12.75">
      <c r="A260" s="4">
        <v>451</v>
      </c>
      <c r="B260" s="4">
        <v>34</v>
      </c>
      <c r="C260" s="4">
        <v>179322606</v>
      </c>
      <c r="D260" s="1" t="s">
        <v>499</v>
      </c>
      <c r="E260" s="3" t="s">
        <v>462</v>
      </c>
      <c r="F260" s="9" t="s">
        <v>685</v>
      </c>
      <c r="G260" s="4" t="s">
        <v>634</v>
      </c>
      <c r="H260" s="2" t="s">
        <v>1055</v>
      </c>
    </row>
    <row r="261" spans="1:8" ht="12.75">
      <c r="A261" s="4">
        <v>452</v>
      </c>
      <c r="B261" s="4">
        <v>35</v>
      </c>
      <c r="C261" s="4">
        <v>179322607</v>
      </c>
      <c r="D261" s="1" t="s">
        <v>686</v>
      </c>
      <c r="E261" s="3" t="s">
        <v>462</v>
      </c>
      <c r="F261" s="9" t="s">
        <v>687</v>
      </c>
      <c r="G261" s="4" t="s">
        <v>634</v>
      </c>
      <c r="H261" s="2" t="s">
        <v>1055</v>
      </c>
    </row>
    <row r="262" spans="1:8" ht="12.75">
      <c r="A262" s="4">
        <v>453</v>
      </c>
      <c r="B262" s="4">
        <v>36</v>
      </c>
      <c r="C262" s="4">
        <v>179322611</v>
      </c>
      <c r="D262" s="1" t="s">
        <v>688</v>
      </c>
      <c r="E262" s="3" t="s">
        <v>287</v>
      </c>
      <c r="F262" s="9" t="s">
        <v>689</v>
      </c>
      <c r="G262" s="4" t="s">
        <v>634</v>
      </c>
      <c r="H262" s="2" t="s">
        <v>1055</v>
      </c>
    </row>
    <row r="263" spans="1:8" ht="12.75">
      <c r="A263" s="4">
        <v>454</v>
      </c>
      <c r="B263" s="4">
        <v>37</v>
      </c>
      <c r="C263" s="4">
        <v>179322615</v>
      </c>
      <c r="D263" s="1" t="s">
        <v>690</v>
      </c>
      <c r="E263" s="3" t="s">
        <v>356</v>
      </c>
      <c r="F263" s="9" t="s">
        <v>691</v>
      </c>
      <c r="G263" s="4" t="s">
        <v>634</v>
      </c>
      <c r="H263" s="2" t="s">
        <v>1055</v>
      </c>
    </row>
    <row r="264" spans="1:8" ht="12.75">
      <c r="A264" s="4">
        <v>455</v>
      </c>
      <c r="B264" s="4">
        <v>38</v>
      </c>
      <c r="C264" s="4">
        <v>179322622</v>
      </c>
      <c r="D264" s="1" t="s">
        <v>692</v>
      </c>
      <c r="E264" s="3" t="s">
        <v>693</v>
      </c>
      <c r="F264" s="9" t="s">
        <v>694</v>
      </c>
      <c r="G264" s="4" t="s">
        <v>634</v>
      </c>
      <c r="H264" s="2" t="s">
        <v>1055</v>
      </c>
    </row>
    <row r="265" spans="1:8" ht="12.75">
      <c r="A265" s="4">
        <v>456</v>
      </c>
      <c r="B265" s="4">
        <v>39</v>
      </c>
      <c r="C265" s="4">
        <v>179322628</v>
      </c>
      <c r="D265" s="1" t="s">
        <v>662</v>
      </c>
      <c r="E265" s="3" t="s">
        <v>239</v>
      </c>
      <c r="F265" s="9">
        <v>32730</v>
      </c>
      <c r="G265" s="4" t="s">
        <v>634</v>
      </c>
      <c r="H265" s="2" t="s">
        <v>1055</v>
      </c>
    </row>
    <row r="266" spans="1:8" ht="12.75">
      <c r="A266" s="4">
        <v>457</v>
      </c>
      <c r="B266" s="4">
        <v>40</v>
      </c>
      <c r="C266" s="4">
        <v>179322629</v>
      </c>
      <c r="D266" s="1" t="s">
        <v>695</v>
      </c>
      <c r="E266" s="3" t="s">
        <v>462</v>
      </c>
      <c r="F266" s="9">
        <v>31695</v>
      </c>
      <c r="G266" s="4" t="s">
        <v>634</v>
      </c>
      <c r="H266" s="2" t="s">
        <v>1055</v>
      </c>
    </row>
    <row r="267" spans="6:8" ht="12.75">
      <c r="F267" s="9"/>
      <c r="H267" s="2"/>
    </row>
    <row r="268" spans="1:8" ht="12.75">
      <c r="A268" s="4">
        <v>458</v>
      </c>
      <c r="B268" s="4">
        <v>1</v>
      </c>
      <c r="C268" s="4">
        <v>169321791</v>
      </c>
      <c r="D268" s="1" t="s">
        <v>696</v>
      </c>
      <c r="E268" s="3" t="s">
        <v>444</v>
      </c>
      <c r="F268" s="9">
        <v>32466</v>
      </c>
      <c r="G268" s="4" t="s">
        <v>697</v>
      </c>
      <c r="H268" s="2" t="s">
        <v>1055</v>
      </c>
    </row>
    <row r="269" spans="1:8" ht="12.75">
      <c r="A269" s="4">
        <v>459</v>
      </c>
      <c r="B269" s="4">
        <v>2</v>
      </c>
      <c r="C269" s="4">
        <v>169321809</v>
      </c>
      <c r="D269" s="1" t="s">
        <v>698</v>
      </c>
      <c r="E269" s="3" t="s">
        <v>699</v>
      </c>
      <c r="F269" s="9">
        <v>31999</v>
      </c>
      <c r="G269" s="4" t="s">
        <v>697</v>
      </c>
      <c r="H269" s="2" t="s">
        <v>1055</v>
      </c>
    </row>
    <row r="270" spans="1:8" ht="12.75">
      <c r="A270" s="4">
        <v>460</v>
      </c>
      <c r="B270" s="4">
        <v>3</v>
      </c>
      <c r="C270" s="4">
        <v>169321914</v>
      </c>
      <c r="D270" s="1" t="s">
        <v>700</v>
      </c>
      <c r="E270" s="3" t="s">
        <v>701</v>
      </c>
      <c r="F270" s="9" t="s">
        <v>246</v>
      </c>
      <c r="G270" s="4" t="s">
        <v>697</v>
      </c>
      <c r="H270" s="2" t="s">
        <v>1055</v>
      </c>
    </row>
    <row r="271" spans="1:8" ht="12.75">
      <c r="A271" s="4">
        <v>461</v>
      </c>
      <c r="B271" s="4">
        <v>4</v>
      </c>
      <c r="C271" s="4">
        <v>179322456</v>
      </c>
      <c r="D271" s="1" t="s">
        <v>558</v>
      </c>
      <c r="E271" s="3" t="s">
        <v>702</v>
      </c>
      <c r="F271" s="9" t="s">
        <v>703</v>
      </c>
      <c r="G271" s="4" t="s">
        <v>697</v>
      </c>
      <c r="H271" s="2" t="s">
        <v>1055</v>
      </c>
    </row>
    <row r="272" spans="1:8" ht="12.75">
      <c r="A272" s="4">
        <v>462</v>
      </c>
      <c r="B272" s="4">
        <v>5</v>
      </c>
      <c r="C272" s="4">
        <v>179322460</v>
      </c>
      <c r="D272" s="1" t="s">
        <v>704</v>
      </c>
      <c r="E272" s="3" t="s">
        <v>274</v>
      </c>
      <c r="F272" s="9" t="s">
        <v>705</v>
      </c>
      <c r="G272" s="4" t="s">
        <v>697</v>
      </c>
      <c r="H272" s="2" t="s">
        <v>1055</v>
      </c>
    </row>
    <row r="273" spans="1:8" ht="12.75">
      <c r="A273" s="4">
        <v>463</v>
      </c>
      <c r="B273" s="4">
        <v>6</v>
      </c>
      <c r="C273" s="4">
        <v>179322464</v>
      </c>
      <c r="D273" s="1" t="s">
        <v>706</v>
      </c>
      <c r="E273" s="3" t="s">
        <v>707</v>
      </c>
      <c r="F273" s="9" t="s">
        <v>708</v>
      </c>
      <c r="G273" s="4" t="s">
        <v>697</v>
      </c>
      <c r="H273" s="2" t="s">
        <v>1055</v>
      </c>
    </row>
    <row r="274" spans="1:8" ht="12.75">
      <c r="A274" s="4">
        <v>464</v>
      </c>
      <c r="B274" s="4">
        <v>7</v>
      </c>
      <c r="C274" s="4">
        <v>179322471</v>
      </c>
      <c r="D274" s="1" t="s">
        <v>589</v>
      </c>
      <c r="E274" s="3" t="s">
        <v>636</v>
      </c>
      <c r="F274" s="9" t="s">
        <v>709</v>
      </c>
      <c r="G274" s="4" t="s">
        <v>697</v>
      </c>
      <c r="H274" s="2" t="s">
        <v>1055</v>
      </c>
    </row>
    <row r="275" spans="1:8" ht="12.75">
      <c r="A275" s="4">
        <v>465</v>
      </c>
      <c r="B275" s="4">
        <v>8</v>
      </c>
      <c r="C275" s="4">
        <v>179322475</v>
      </c>
      <c r="D275" s="1" t="s">
        <v>710</v>
      </c>
      <c r="E275" s="3" t="s">
        <v>296</v>
      </c>
      <c r="F275" s="9" t="s">
        <v>711</v>
      </c>
      <c r="G275" s="4" t="s">
        <v>697</v>
      </c>
      <c r="H275" s="2" t="s">
        <v>1055</v>
      </c>
    </row>
    <row r="276" spans="1:8" ht="12.75">
      <c r="A276" s="4">
        <v>466</v>
      </c>
      <c r="B276" s="4">
        <v>9</v>
      </c>
      <c r="C276" s="4">
        <v>179322479</v>
      </c>
      <c r="D276" s="1" t="s">
        <v>712</v>
      </c>
      <c r="E276" s="3" t="s">
        <v>638</v>
      </c>
      <c r="F276" s="9" t="s">
        <v>118</v>
      </c>
      <c r="G276" s="4" t="s">
        <v>697</v>
      </c>
      <c r="H276" s="2" t="s">
        <v>1055</v>
      </c>
    </row>
    <row r="277" spans="1:8" ht="12.75">
      <c r="A277" s="4">
        <v>467</v>
      </c>
      <c r="B277" s="4">
        <v>10</v>
      </c>
      <c r="C277" s="4">
        <v>179322486</v>
      </c>
      <c r="D277" s="1" t="s">
        <v>713</v>
      </c>
      <c r="E277" s="3" t="s">
        <v>628</v>
      </c>
      <c r="F277" s="9" t="s">
        <v>714</v>
      </c>
      <c r="G277" s="4" t="s">
        <v>697</v>
      </c>
      <c r="H277" s="2" t="s">
        <v>1055</v>
      </c>
    </row>
    <row r="278" spans="1:8" ht="12.75">
      <c r="A278" s="4">
        <v>468</v>
      </c>
      <c r="B278" s="4">
        <v>11</v>
      </c>
      <c r="C278" s="4">
        <v>179322487</v>
      </c>
      <c r="D278" s="1" t="s">
        <v>511</v>
      </c>
      <c r="E278" s="3" t="s">
        <v>253</v>
      </c>
      <c r="F278" s="9" t="s">
        <v>715</v>
      </c>
      <c r="G278" s="4" t="s">
        <v>697</v>
      </c>
      <c r="H278" s="2" t="s">
        <v>1055</v>
      </c>
    </row>
    <row r="279" spans="1:8" ht="12.75">
      <c r="A279" s="4">
        <v>469</v>
      </c>
      <c r="B279" s="4">
        <v>12</v>
      </c>
      <c r="C279" s="4">
        <v>179322490</v>
      </c>
      <c r="D279" s="1" t="s">
        <v>322</v>
      </c>
      <c r="E279" s="3" t="s">
        <v>253</v>
      </c>
      <c r="F279" s="9" t="s">
        <v>149</v>
      </c>
      <c r="G279" s="4" t="s">
        <v>697</v>
      </c>
      <c r="H279" s="2" t="s">
        <v>1055</v>
      </c>
    </row>
    <row r="280" spans="1:8" ht="12.75">
      <c r="A280" s="4">
        <v>470</v>
      </c>
      <c r="B280" s="4">
        <v>13</v>
      </c>
      <c r="C280" s="4">
        <v>179322492</v>
      </c>
      <c r="D280" s="1" t="s">
        <v>353</v>
      </c>
      <c r="E280" s="3" t="s">
        <v>253</v>
      </c>
      <c r="F280" s="9" t="s">
        <v>716</v>
      </c>
      <c r="G280" s="4" t="s">
        <v>697</v>
      </c>
      <c r="H280" s="2" t="s">
        <v>1055</v>
      </c>
    </row>
    <row r="281" spans="1:8" ht="12.75">
      <c r="A281" s="4">
        <v>471</v>
      </c>
      <c r="B281" s="4">
        <v>14</v>
      </c>
      <c r="C281" s="4">
        <v>179322498</v>
      </c>
      <c r="D281" s="1" t="s">
        <v>717</v>
      </c>
      <c r="E281" s="3" t="s">
        <v>285</v>
      </c>
      <c r="F281" s="9" t="s">
        <v>718</v>
      </c>
      <c r="G281" s="4" t="s">
        <v>697</v>
      </c>
      <c r="H281" s="2" t="s">
        <v>1055</v>
      </c>
    </row>
    <row r="282" spans="1:8" ht="12.75">
      <c r="A282" s="4">
        <v>472</v>
      </c>
      <c r="B282" s="4">
        <v>15</v>
      </c>
      <c r="C282" s="4">
        <v>179322502</v>
      </c>
      <c r="D282" s="1" t="s">
        <v>719</v>
      </c>
      <c r="E282" s="3" t="s">
        <v>430</v>
      </c>
      <c r="F282" s="9" t="s">
        <v>720</v>
      </c>
      <c r="G282" s="4" t="s">
        <v>697</v>
      </c>
      <c r="H282" s="2" t="s">
        <v>1055</v>
      </c>
    </row>
    <row r="283" spans="1:8" ht="12.75">
      <c r="A283" s="4">
        <v>473</v>
      </c>
      <c r="B283" s="4">
        <v>16</v>
      </c>
      <c r="C283" s="4">
        <v>179322509</v>
      </c>
      <c r="D283" s="1" t="s">
        <v>721</v>
      </c>
      <c r="E283" s="3" t="s">
        <v>340</v>
      </c>
      <c r="F283" s="9" t="s">
        <v>722</v>
      </c>
      <c r="G283" s="4" t="s">
        <v>697</v>
      </c>
      <c r="H283" s="2" t="s">
        <v>1055</v>
      </c>
    </row>
    <row r="284" spans="1:8" ht="12.75">
      <c r="A284" s="4">
        <v>474</v>
      </c>
      <c r="B284" s="4">
        <v>17</v>
      </c>
      <c r="C284" s="4">
        <v>179322513</v>
      </c>
      <c r="D284" s="1" t="s">
        <v>723</v>
      </c>
      <c r="E284" s="3" t="s">
        <v>724</v>
      </c>
      <c r="F284" s="9" t="s">
        <v>725</v>
      </c>
      <c r="G284" s="4" t="s">
        <v>697</v>
      </c>
      <c r="H284" s="2" t="s">
        <v>1055</v>
      </c>
    </row>
    <row r="285" spans="1:8" ht="12.75">
      <c r="A285" s="4">
        <v>475</v>
      </c>
      <c r="B285" s="4">
        <v>18</v>
      </c>
      <c r="C285" s="4">
        <v>179322517</v>
      </c>
      <c r="D285" s="1" t="s">
        <v>726</v>
      </c>
      <c r="E285" s="3" t="s">
        <v>727</v>
      </c>
      <c r="F285" s="9" t="s">
        <v>728</v>
      </c>
      <c r="G285" s="4" t="s">
        <v>697</v>
      </c>
      <c r="H285" s="2" t="s">
        <v>1055</v>
      </c>
    </row>
    <row r="286" spans="1:8" ht="12.75">
      <c r="A286" s="4">
        <v>476</v>
      </c>
      <c r="B286" s="4">
        <v>19</v>
      </c>
      <c r="C286" s="4">
        <v>179322520</v>
      </c>
      <c r="D286" s="1" t="s">
        <v>729</v>
      </c>
      <c r="E286" s="3" t="s">
        <v>265</v>
      </c>
      <c r="F286" s="9" t="s">
        <v>730</v>
      </c>
      <c r="G286" s="4" t="s">
        <v>697</v>
      </c>
      <c r="H286" s="2" t="s">
        <v>1055</v>
      </c>
    </row>
    <row r="287" spans="1:8" ht="12.75">
      <c r="A287" s="4">
        <v>477</v>
      </c>
      <c r="B287" s="4">
        <v>20</v>
      </c>
      <c r="C287" s="4">
        <v>179322524</v>
      </c>
      <c r="D287" s="1" t="s">
        <v>731</v>
      </c>
      <c r="E287" s="3" t="s">
        <v>363</v>
      </c>
      <c r="F287" s="9" t="s">
        <v>732</v>
      </c>
      <c r="G287" s="4" t="s">
        <v>697</v>
      </c>
      <c r="H287" s="2" t="s">
        <v>1055</v>
      </c>
    </row>
    <row r="288" spans="1:8" ht="12.75">
      <c r="A288" s="4">
        <v>478</v>
      </c>
      <c r="B288" s="4">
        <v>21</v>
      </c>
      <c r="C288" s="4">
        <v>179322528</v>
      </c>
      <c r="D288" s="1" t="s">
        <v>733</v>
      </c>
      <c r="E288" s="3" t="s">
        <v>734</v>
      </c>
      <c r="F288" s="9" t="s">
        <v>735</v>
      </c>
      <c r="G288" s="4" t="s">
        <v>697</v>
      </c>
      <c r="H288" s="2" t="s">
        <v>1055</v>
      </c>
    </row>
    <row r="289" spans="1:8" ht="12.75">
      <c r="A289" s="4">
        <v>479</v>
      </c>
      <c r="B289" s="4">
        <v>22</v>
      </c>
      <c r="C289" s="4">
        <v>179322531</v>
      </c>
      <c r="D289" s="1" t="s">
        <v>384</v>
      </c>
      <c r="E289" s="3" t="s">
        <v>320</v>
      </c>
      <c r="F289" s="9" t="s">
        <v>736</v>
      </c>
      <c r="G289" s="4" t="s">
        <v>697</v>
      </c>
      <c r="H289" s="2" t="s">
        <v>1055</v>
      </c>
    </row>
    <row r="290" spans="1:8" ht="12.75">
      <c r="A290" s="4">
        <v>480</v>
      </c>
      <c r="B290" s="4">
        <v>23</v>
      </c>
      <c r="C290" s="4">
        <v>179322535</v>
      </c>
      <c r="D290" s="1" t="s">
        <v>302</v>
      </c>
      <c r="E290" s="3" t="s">
        <v>559</v>
      </c>
      <c r="F290" s="9" t="s">
        <v>737</v>
      </c>
      <c r="G290" s="4" t="s">
        <v>697</v>
      </c>
      <c r="H290" s="2" t="s">
        <v>1055</v>
      </c>
    </row>
    <row r="291" spans="1:8" ht="12.75">
      <c r="A291" s="4">
        <v>481</v>
      </c>
      <c r="B291" s="4">
        <v>24</v>
      </c>
      <c r="C291" s="4">
        <v>179322536</v>
      </c>
      <c r="D291" s="1" t="s">
        <v>302</v>
      </c>
      <c r="E291" s="3" t="s">
        <v>559</v>
      </c>
      <c r="F291" s="9" t="s">
        <v>27</v>
      </c>
      <c r="G291" s="4" t="s">
        <v>697</v>
      </c>
      <c r="H291" s="2" t="s">
        <v>1055</v>
      </c>
    </row>
    <row r="292" spans="1:8" ht="12.75">
      <c r="A292" s="4">
        <v>482</v>
      </c>
      <c r="B292" s="4">
        <v>25</v>
      </c>
      <c r="C292" s="4">
        <v>179322537</v>
      </c>
      <c r="D292" s="1" t="s">
        <v>738</v>
      </c>
      <c r="E292" s="3" t="s">
        <v>559</v>
      </c>
      <c r="F292" s="9" t="s">
        <v>739</v>
      </c>
      <c r="G292" s="4" t="s">
        <v>697</v>
      </c>
      <c r="H292" s="2" t="s">
        <v>1055</v>
      </c>
    </row>
    <row r="293" spans="1:8" ht="12.75">
      <c r="A293" s="4">
        <v>483</v>
      </c>
      <c r="B293" s="4">
        <v>26</v>
      </c>
      <c r="C293" s="4">
        <v>179322539</v>
      </c>
      <c r="D293" s="1" t="s">
        <v>740</v>
      </c>
      <c r="E293" s="3" t="s">
        <v>741</v>
      </c>
      <c r="F293" s="9" t="s">
        <v>742</v>
      </c>
      <c r="G293" s="4" t="s">
        <v>697</v>
      </c>
      <c r="H293" s="2" t="s">
        <v>1055</v>
      </c>
    </row>
    <row r="294" spans="1:8" ht="12.75">
      <c r="A294" s="4">
        <v>484</v>
      </c>
      <c r="B294" s="4">
        <v>27</v>
      </c>
      <c r="C294" s="4">
        <v>179322543</v>
      </c>
      <c r="D294" s="1" t="s">
        <v>743</v>
      </c>
      <c r="E294" s="3" t="s">
        <v>744</v>
      </c>
      <c r="F294" s="9" t="s">
        <v>17</v>
      </c>
      <c r="G294" s="4" t="s">
        <v>697</v>
      </c>
      <c r="H294" s="2" t="s">
        <v>1055</v>
      </c>
    </row>
    <row r="295" spans="1:8" ht="12.75">
      <c r="A295" s="4">
        <v>485</v>
      </c>
      <c r="B295" s="4">
        <v>28</v>
      </c>
      <c r="C295" s="4">
        <v>179322547</v>
      </c>
      <c r="D295" s="1" t="s">
        <v>745</v>
      </c>
      <c r="E295" s="3" t="s">
        <v>666</v>
      </c>
      <c r="F295" s="9" t="s">
        <v>746</v>
      </c>
      <c r="G295" s="4" t="s">
        <v>697</v>
      </c>
      <c r="H295" s="2" t="s">
        <v>1055</v>
      </c>
    </row>
    <row r="296" spans="1:8" ht="12.75">
      <c r="A296" s="4">
        <v>486</v>
      </c>
      <c r="B296" s="4">
        <v>29</v>
      </c>
      <c r="C296" s="4">
        <v>179322551</v>
      </c>
      <c r="D296" s="1" t="s">
        <v>747</v>
      </c>
      <c r="E296" s="3" t="s">
        <v>428</v>
      </c>
      <c r="F296" s="9" t="s">
        <v>748</v>
      </c>
      <c r="G296" s="4" t="s">
        <v>697</v>
      </c>
      <c r="H296" s="2" t="s">
        <v>1055</v>
      </c>
    </row>
    <row r="297" spans="1:8" ht="12.75">
      <c r="A297" s="4">
        <v>487</v>
      </c>
      <c r="B297" s="4">
        <v>30</v>
      </c>
      <c r="C297" s="4">
        <v>179322555</v>
      </c>
      <c r="D297" s="1" t="s">
        <v>749</v>
      </c>
      <c r="E297" s="3" t="s">
        <v>239</v>
      </c>
      <c r="F297" s="9" t="s">
        <v>750</v>
      </c>
      <c r="G297" s="4" t="s">
        <v>697</v>
      </c>
      <c r="H297" s="2" t="s">
        <v>1055</v>
      </c>
    </row>
    <row r="298" spans="1:8" ht="12.75">
      <c r="A298" s="4">
        <v>488</v>
      </c>
      <c r="B298" s="4">
        <v>31</v>
      </c>
      <c r="C298" s="4">
        <v>179322559</v>
      </c>
      <c r="D298" s="1" t="s">
        <v>456</v>
      </c>
      <c r="E298" s="3" t="s">
        <v>239</v>
      </c>
      <c r="F298" s="9" t="s">
        <v>751</v>
      </c>
      <c r="G298" s="4" t="s">
        <v>697</v>
      </c>
      <c r="H298" s="2" t="s">
        <v>1055</v>
      </c>
    </row>
    <row r="299" spans="1:8" ht="12.75">
      <c r="A299" s="4">
        <v>489</v>
      </c>
      <c r="B299" s="4">
        <v>32</v>
      </c>
      <c r="C299" s="4">
        <v>179322563</v>
      </c>
      <c r="D299" s="1" t="s">
        <v>752</v>
      </c>
      <c r="E299" s="3" t="s">
        <v>753</v>
      </c>
      <c r="F299" s="9" t="s">
        <v>754</v>
      </c>
      <c r="G299" s="4" t="s">
        <v>697</v>
      </c>
      <c r="H299" s="2" t="s">
        <v>1055</v>
      </c>
    </row>
    <row r="300" spans="1:8" ht="12.75">
      <c r="A300" s="4">
        <v>490</v>
      </c>
      <c r="B300" s="4">
        <v>33</v>
      </c>
      <c r="C300" s="4">
        <v>179322567</v>
      </c>
      <c r="D300" s="1" t="s">
        <v>755</v>
      </c>
      <c r="E300" s="3" t="s">
        <v>566</v>
      </c>
      <c r="F300" s="9" t="s">
        <v>330</v>
      </c>
      <c r="G300" s="4" t="s">
        <v>697</v>
      </c>
      <c r="H300" s="2" t="s">
        <v>1055</v>
      </c>
    </row>
    <row r="301" spans="1:8" ht="12.75">
      <c r="A301" s="4">
        <v>491</v>
      </c>
      <c r="B301" s="4">
        <v>34</v>
      </c>
      <c r="C301" s="4">
        <v>179322571</v>
      </c>
      <c r="D301" s="1" t="s">
        <v>495</v>
      </c>
      <c r="E301" s="3" t="s">
        <v>248</v>
      </c>
      <c r="F301" s="9" t="s">
        <v>494</v>
      </c>
      <c r="G301" s="4" t="s">
        <v>697</v>
      </c>
      <c r="H301" s="2" t="s">
        <v>1055</v>
      </c>
    </row>
    <row r="302" spans="1:8" ht="12.75">
      <c r="A302" s="4">
        <v>492</v>
      </c>
      <c r="B302" s="4">
        <v>35</v>
      </c>
      <c r="C302" s="4">
        <v>179322575</v>
      </c>
      <c r="D302" s="1" t="s">
        <v>756</v>
      </c>
      <c r="E302" s="3" t="s">
        <v>311</v>
      </c>
      <c r="F302" s="9" t="s">
        <v>757</v>
      </c>
      <c r="G302" s="4" t="s">
        <v>697</v>
      </c>
      <c r="H302" s="2" t="s">
        <v>1055</v>
      </c>
    </row>
    <row r="303" spans="1:8" ht="12.75">
      <c r="A303" s="4">
        <v>493</v>
      </c>
      <c r="B303" s="4">
        <v>36</v>
      </c>
      <c r="C303" s="4">
        <v>179322579</v>
      </c>
      <c r="D303" s="1" t="s">
        <v>758</v>
      </c>
      <c r="E303" s="3" t="s">
        <v>311</v>
      </c>
      <c r="F303" s="9" t="s">
        <v>759</v>
      </c>
      <c r="G303" s="4" t="s">
        <v>697</v>
      </c>
      <c r="H303" s="2" t="s">
        <v>1055</v>
      </c>
    </row>
    <row r="304" spans="1:8" ht="12.75">
      <c r="A304" s="4">
        <v>494</v>
      </c>
      <c r="B304" s="4">
        <v>37</v>
      </c>
      <c r="C304" s="4">
        <v>179322586</v>
      </c>
      <c r="D304" s="1" t="s">
        <v>397</v>
      </c>
      <c r="E304" s="3" t="s">
        <v>701</v>
      </c>
      <c r="F304" s="9" t="s">
        <v>760</v>
      </c>
      <c r="G304" s="4" t="s">
        <v>697</v>
      </c>
      <c r="H304" s="2" t="s">
        <v>1055</v>
      </c>
    </row>
    <row r="305" spans="1:8" ht="12.75">
      <c r="A305" s="4">
        <v>495</v>
      </c>
      <c r="B305" s="4">
        <v>38</v>
      </c>
      <c r="C305" s="4">
        <v>179322591</v>
      </c>
      <c r="D305" s="1" t="s">
        <v>761</v>
      </c>
      <c r="E305" s="3" t="s">
        <v>417</v>
      </c>
      <c r="F305" s="9" t="s">
        <v>37</v>
      </c>
      <c r="G305" s="4" t="s">
        <v>697</v>
      </c>
      <c r="H305" s="2" t="s">
        <v>1055</v>
      </c>
    </row>
    <row r="306" spans="1:8" ht="12.75">
      <c r="A306" s="4">
        <v>496</v>
      </c>
      <c r="B306" s="4">
        <v>39</v>
      </c>
      <c r="C306" s="4">
        <v>179322597</v>
      </c>
      <c r="D306" s="1" t="s">
        <v>568</v>
      </c>
      <c r="E306" s="3" t="s">
        <v>291</v>
      </c>
      <c r="F306" s="9" t="s">
        <v>762</v>
      </c>
      <c r="G306" s="4" t="s">
        <v>697</v>
      </c>
      <c r="H306" s="2" t="s">
        <v>1055</v>
      </c>
    </row>
    <row r="307" spans="1:8" ht="12.75">
      <c r="A307" s="4">
        <v>497</v>
      </c>
      <c r="B307" s="4">
        <v>40</v>
      </c>
      <c r="C307" s="4">
        <v>179322601</v>
      </c>
      <c r="D307" s="1" t="s">
        <v>617</v>
      </c>
      <c r="E307" s="3" t="s">
        <v>291</v>
      </c>
      <c r="F307" s="9" t="s">
        <v>763</v>
      </c>
      <c r="G307" s="4" t="s">
        <v>697</v>
      </c>
      <c r="H307" s="2" t="s">
        <v>1055</v>
      </c>
    </row>
    <row r="308" spans="1:8" ht="12.75">
      <c r="A308" s="4">
        <v>498</v>
      </c>
      <c r="B308" s="4">
        <v>41</v>
      </c>
      <c r="C308" s="4">
        <v>179322605</v>
      </c>
      <c r="D308" s="1" t="s">
        <v>764</v>
      </c>
      <c r="E308" s="3" t="s">
        <v>622</v>
      </c>
      <c r="F308" s="9" t="s">
        <v>8</v>
      </c>
      <c r="G308" s="4" t="s">
        <v>697</v>
      </c>
      <c r="H308" s="2" t="s">
        <v>1055</v>
      </c>
    </row>
    <row r="309" spans="1:8" ht="12.75">
      <c r="A309" s="4">
        <v>499</v>
      </c>
      <c r="B309" s="4">
        <v>42</v>
      </c>
      <c r="C309" s="4">
        <v>179322608</v>
      </c>
      <c r="D309" s="1" t="s">
        <v>765</v>
      </c>
      <c r="E309" s="3" t="s">
        <v>563</v>
      </c>
      <c r="F309" s="9" t="s">
        <v>766</v>
      </c>
      <c r="G309" s="4" t="s">
        <v>697</v>
      </c>
      <c r="H309" s="2" t="s">
        <v>1055</v>
      </c>
    </row>
    <row r="310" spans="1:8" ht="12.75">
      <c r="A310" s="4">
        <v>500</v>
      </c>
      <c r="B310" s="4">
        <v>43</v>
      </c>
      <c r="C310" s="4">
        <v>179322612</v>
      </c>
      <c r="D310" s="1" t="s">
        <v>767</v>
      </c>
      <c r="E310" s="3" t="s">
        <v>356</v>
      </c>
      <c r="F310" s="9" t="s">
        <v>768</v>
      </c>
      <c r="G310" s="4" t="s">
        <v>697</v>
      </c>
      <c r="H310" s="2" t="s">
        <v>1055</v>
      </c>
    </row>
    <row r="311" spans="1:8" ht="12.75">
      <c r="A311" s="4">
        <v>501</v>
      </c>
      <c r="B311" s="4">
        <v>44</v>
      </c>
      <c r="C311" s="4">
        <v>179322616</v>
      </c>
      <c r="D311" s="1" t="s">
        <v>769</v>
      </c>
      <c r="E311" s="3" t="s">
        <v>356</v>
      </c>
      <c r="F311" s="9" t="s">
        <v>770</v>
      </c>
      <c r="G311" s="4" t="s">
        <v>697</v>
      </c>
      <c r="H311" s="2" t="s">
        <v>1055</v>
      </c>
    </row>
    <row r="312" spans="1:8" ht="12.75">
      <c r="A312" s="4">
        <v>502</v>
      </c>
      <c r="B312" s="4">
        <v>45</v>
      </c>
      <c r="C312" s="4">
        <v>179322620</v>
      </c>
      <c r="D312" s="1" t="s">
        <v>771</v>
      </c>
      <c r="E312" s="3" t="s">
        <v>612</v>
      </c>
      <c r="F312" s="9" t="s">
        <v>772</v>
      </c>
      <c r="G312" s="4" t="s">
        <v>697</v>
      </c>
      <c r="H312" s="2" t="s">
        <v>1055</v>
      </c>
    </row>
    <row r="313" spans="6:8" ht="12.75">
      <c r="F313" s="9"/>
      <c r="H313" s="2"/>
    </row>
    <row r="314" spans="1:8" ht="12.75">
      <c r="A314" s="4">
        <v>503</v>
      </c>
      <c r="B314" s="4">
        <v>1</v>
      </c>
      <c r="C314" s="4">
        <v>179322457</v>
      </c>
      <c r="D314" s="1" t="s">
        <v>773</v>
      </c>
      <c r="E314" s="3" t="s">
        <v>274</v>
      </c>
      <c r="F314" s="9" t="s">
        <v>774</v>
      </c>
      <c r="G314" s="4" t="s">
        <v>775</v>
      </c>
      <c r="H314" s="2" t="s">
        <v>1055</v>
      </c>
    </row>
    <row r="315" spans="1:8" ht="12.75">
      <c r="A315" s="4">
        <v>504</v>
      </c>
      <c r="B315" s="4">
        <v>2</v>
      </c>
      <c r="C315" s="4">
        <v>179322461</v>
      </c>
      <c r="D315" s="1" t="s">
        <v>776</v>
      </c>
      <c r="E315" s="3" t="s">
        <v>274</v>
      </c>
      <c r="F315" s="9" t="s">
        <v>777</v>
      </c>
      <c r="G315" s="4" t="s">
        <v>775</v>
      </c>
      <c r="H315" s="2" t="s">
        <v>1055</v>
      </c>
    </row>
    <row r="316" spans="1:8" ht="12.75">
      <c r="A316" s="4">
        <v>505</v>
      </c>
      <c r="B316" s="4">
        <v>3</v>
      </c>
      <c r="C316" s="4">
        <v>179322463</v>
      </c>
      <c r="D316" s="1" t="s">
        <v>485</v>
      </c>
      <c r="E316" s="3" t="s">
        <v>236</v>
      </c>
      <c r="F316" s="9" t="s">
        <v>778</v>
      </c>
      <c r="G316" s="4" t="s">
        <v>775</v>
      </c>
      <c r="H316" s="2" t="s">
        <v>1055</v>
      </c>
    </row>
    <row r="317" spans="1:8" ht="12.75">
      <c r="A317" s="4">
        <v>506</v>
      </c>
      <c r="B317" s="4">
        <v>4</v>
      </c>
      <c r="C317" s="4">
        <v>179322472</v>
      </c>
      <c r="D317" s="1" t="s">
        <v>429</v>
      </c>
      <c r="E317" s="3" t="s">
        <v>636</v>
      </c>
      <c r="F317" s="9" t="s">
        <v>779</v>
      </c>
      <c r="G317" s="4" t="s">
        <v>775</v>
      </c>
      <c r="H317" s="2" t="s">
        <v>1055</v>
      </c>
    </row>
    <row r="318" spans="1:8" ht="12.75">
      <c r="A318" s="4">
        <v>507</v>
      </c>
      <c r="B318" s="4">
        <v>5</v>
      </c>
      <c r="C318" s="4">
        <v>179322476</v>
      </c>
      <c r="D318" s="1" t="s">
        <v>780</v>
      </c>
      <c r="E318" s="3" t="s">
        <v>296</v>
      </c>
      <c r="F318" s="9" t="s">
        <v>781</v>
      </c>
      <c r="G318" s="4" t="s">
        <v>775</v>
      </c>
      <c r="H318" s="2" t="s">
        <v>1055</v>
      </c>
    </row>
    <row r="319" spans="1:8" ht="12.75">
      <c r="A319" s="4">
        <v>508</v>
      </c>
      <c r="B319" s="4">
        <v>6</v>
      </c>
      <c r="C319" s="4">
        <v>179322480</v>
      </c>
      <c r="D319" s="1" t="s">
        <v>782</v>
      </c>
      <c r="E319" s="3" t="s">
        <v>277</v>
      </c>
      <c r="F319" s="9" t="s">
        <v>164</v>
      </c>
      <c r="G319" s="4" t="s">
        <v>775</v>
      </c>
      <c r="H319" s="2" t="s">
        <v>1055</v>
      </c>
    </row>
    <row r="320" spans="1:8" ht="12.75">
      <c r="A320" s="4">
        <v>509</v>
      </c>
      <c r="B320" s="4">
        <v>7</v>
      </c>
      <c r="C320" s="4">
        <v>179322483</v>
      </c>
      <c r="D320" s="1" t="s">
        <v>276</v>
      </c>
      <c r="E320" s="3" t="s">
        <v>783</v>
      </c>
      <c r="F320" s="9" t="s">
        <v>784</v>
      </c>
      <c r="G320" s="4" t="s">
        <v>775</v>
      </c>
      <c r="H320" s="2" t="s">
        <v>1055</v>
      </c>
    </row>
    <row r="321" spans="1:8" ht="12.75">
      <c r="A321" s="4">
        <v>510</v>
      </c>
      <c r="B321" s="4">
        <v>8</v>
      </c>
      <c r="C321" s="4">
        <v>179322491</v>
      </c>
      <c r="D321" s="1" t="s">
        <v>785</v>
      </c>
      <c r="E321" s="3" t="s">
        <v>253</v>
      </c>
      <c r="F321" s="9" t="s">
        <v>786</v>
      </c>
      <c r="G321" s="4" t="s">
        <v>775</v>
      </c>
      <c r="H321" s="2" t="s">
        <v>1055</v>
      </c>
    </row>
    <row r="322" spans="1:8" ht="12.75">
      <c r="A322" s="4">
        <v>511</v>
      </c>
      <c r="B322" s="4">
        <v>9</v>
      </c>
      <c r="C322" s="4">
        <v>179322495</v>
      </c>
      <c r="D322" s="1" t="s">
        <v>353</v>
      </c>
      <c r="E322" s="3" t="s">
        <v>699</v>
      </c>
      <c r="F322" s="9" t="s">
        <v>787</v>
      </c>
      <c r="G322" s="4" t="s">
        <v>775</v>
      </c>
      <c r="H322" s="2" t="s">
        <v>1055</v>
      </c>
    </row>
    <row r="323" spans="1:8" ht="12.75">
      <c r="A323" s="4">
        <v>512</v>
      </c>
      <c r="B323" s="4">
        <v>10</v>
      </c>
      <c r="C323" s="4">
        <v>179322499</v>
      </c>
      <c r="D323" s="1" t="s">
        <v>788</v>
      </c>
      <c r="E323" s="3" t="s">
        <v>285</v>
      </c>
      <c r="F323" s="9" t="s">
        <v>789</v>
      </c>
      <c r="G323" s="4" t="s">
        <v>775</v>
      </c>
      <c r="H323" s="2" t="s">
        <v>1055</v>
      </c>
    </row>
    <row r="324" spans="1:8" ht="12.75">
      <c r="A324" s="4">
        <v>513</v>
      </c>
      <c r="B324" s="4">
        <v>11</v>
      </c>
      <c r="C324" s="4">
        <v>179322506</v>
      </c>
      <c r="D324" s="1" t="s">
        <v>790</v>
      </c>
      <c r="E324" s="3" t="s">
        <v>340</v>
      </c>
      <c r="F324" s="9" t="s">
        <v>791</v>
      </c>
      <c r="G324" s="4" t="s">
        <v>775</v>
      </c>
      <c r="H324" s="2" t="s">
        <v>1055</v>
      </c>
    </row>
    <row r="325" spans="1:8" ht="12.75">
      <c r="A325" s="4">
        <v>514</v>
      </c>
      <c r="B325" s="4">
        <v>12</v>
      </c>
      <c r="C325" s="4">
        <v>179322510</v>
      </c>
      <c r="D325" s="1" t="s">
        <v>322</v>
      </c>
      <c r="E325" s="3" t="s">
        <v>271</v>
      </c>
      <c r="F325" s="9" t="s">
        <v>640</v>
      </c>
      <c r="G325" s="4" t="s">
        <v>775</v>
      </c>
      <c r="H325" s="2" t="s">
        <v>1055</v>
      </c>
    </row>
    <row r="326" spans="1:8" ht="12.75">
      <c r="A326" s="4">
        <v>515</v>
      </c>
      <c r="B326" s="4">
        <v>13</v>
      </c>
      <c r="C326" s="4">
        <v>179322514</v>
      </c>
      <c r="D326" s="1" t="s">
        <v>792</v>
      </c>
      <c r="E326" s="3" t="s">
        <v>481</v>
      </c>
      <c r="F326" s="9" t="s">
        <v>793</v>
      </c>
      <c r="G326" s="4" t="s">
        <v>775</v>
      </c>
      <c r="H326" s="2" t="s">
        <v>1055</v>
      </c>
    </row>
    <row r="327" spans="1:8" ht="12.75">
      <c r="A327" s="4">
        <v>516</v>
      </c>
      <c r="B327" s="4">
        <v>14</v>
      </c>
      <c r="C327" s="4">
        <v>179322521</v>
      </c>
      <c r="D327" s="1" t="s">
        <v>794</v>
      </c>
      <c r="E327" s="3" t="s">
        <v>265</v>
      </c>
      <c r="F327" s="9" t="s">
        <v>795</v>
      </c>
      <c r="G327" s="4" t="s">
        <v>775</v>
      </c>
      <c r="H327" s="2" t="s">
        <v>1055</v>
      </c>
    </row>
    <row r="328" spans="1:8" ht="12.75">
      <c r="A328" s="4">
        <v>517</v>
      </c>
      <c r="B328" s="4">
        <v>15</v>
      </c>
      <c r="C328" s="4">
        <v>179322529</v>
      </c>
      <c r="D328" s="1" t="s">
        <v>384</v>
      </c>
      <c r="E328" s="3" t="s">
        <v>734</v>
      </c>
      <c r="F328" s="9" t="s">
        <v>796</v>
      </c>
      <c r="G328" s="4" t="s">
        <v>775</v>
      </c>
      <c r="H328" s="2" t="s">
        <v>1055</v>
      </c>
    </row>
    <row r="329" spans="1:8" ht="12.75">
      <c r="A329" s="4">
        <v>518</v>
      </c>
      <c r="B329" s="4">
        <v>16</v>
      </c>
      <c r="C329" s="4">
        <v>179322532</v>
      </c>
      <c r="D329" s="1" t="s">
        <v>797</v>
      </c>
      <c r="E329" s="3" t="s">
        <v>320</v>
      </c>
      <c r="F329" s="9" t="s">
        <v>720</v>
      </c>
      <c r="G329" s="4" t="s">
        <v>775</v>
      </c>
      <c r="H329" s="2" t="s">
        <v>1055</v>
      </c>
    </row>
    <row r="330" spans="1:8" ht="12.75">
      <c r="A330" s="4">
        <v>519</v>
      </c>
      <c r="B330" s="4">
        <v>17</v>
      </c>
      <c r="C330" s="4">
        <v>179322540</v>
      </c>
      <c r="D330" s="1" t="s">
        <v>302</v>
      </c>
      <c r="E330" s="3" t="s">
        <v>526</v>
      </c>
      <c r="F330" s="9" t="s">
        <v>715</v>
      </c>
      <c r="G330" s="4" t="s">
        <v>775</v>
      </c>
      <c r="H330" s="2" t="s">
        <v>1055</v>
      </c>
    </row>
    <row r="331" spans="1:8" ht="12.75">
      <c r="A331" s="4">
        <v>520</v>
      </c>
      <c r="B331" s="4">
        <v>18</v>
      </c>
      <c r="C331" s="4">
        <v>179322544</v>
      </c>
      <c r="D331" s="1" t="s">
        <v>451</v>
      </c>
      <c r="E331" s="3" t="s">
        <v>798</v>
      </c>
      <c r="F331" s="9" t="s">
        <v>355</v>
      </c>
      <c r="G331" s="4" t="s">
        <v>775</v>
      </c>
      <c r="H331" s="2" t="s">
        <v>1055</v>
      </c>
    </row>
    <row r="332" spans="1:8" ht="12.75">
      <c r="A332" s="4">
        <v>521</v>
      </c>
      <c r="B332" s="4">
        <v>19</v>
      </c>
      <c r="C332" s="4">
        <v>179322548</v>
      </c>
      <c r="D332" s="1" t="s">
        <v>799</v>
      </c>
      <c r="E332" s="3" t="s">
        <v>666</v>
      </c>
      <c r="F332" s="9" t="s">
        <v>800</v>
      </c>
      <c r="G332" s="4" t="s">
        <v>775</v>
      </c>
      <c r="H332" s="2" t="s">
        <v>1055</v>
      </c>
    </row>
    <row r="333" spans="1:8" ht="12.75">
      <c r="A333" s="4">
        <v>522</v>
      </c>
      <c r="B333" s="4">
        <v>20</v>
      </c>
      <c r="C333" s="4">
        <v>179322550</v>
      </c>
      <c r="D333" s="1" t="s">
        <v>801</v>
      </c>
      <c r="E333" s="3" t="s">
        <v>428</v>
      </c>
      <c r="F333" s="9" t="s">
        <v>802</v>
      </c>
      <c r="G333" s="4" t="s">
        <v>775</v>
      </c>
      <c r="H333" s="2" t="s">
        <v>1055</v>
      </c>
    </row>
    <row r="334" spans="1:8" ht="12.75">
      <c r="A334" s="4">
        <v>523</v>
      </c>
      <c r="B334" s="4">
        <v>21</v>
      </c>
      <c r="C334" s="4">
        <v>179322552</v>
      </c>
      <c r="D334" s="1" t="s">
        <v>298</v>
      </c>
      <c r="E334" s="3" t="s">
        <v>803</v>
      </c>
      <c r="F334" s="9" t="s">
        <v>804</v>
      </c>
      <c r="G334" s="4" t="s">
        <v>775</v>
      </c>
      <c r="H334" s="2" t="s">
        <v>1055</v>
      </c>
    </row>
    <row r="335" spans="1:8" ht="12.75">
      <c r="A335" s="4">
        <v>524</v>
      </c>
      <c r="B335" s="4">
        <v>22</v>
      </c>
      <c r="C335" s="4">
        <v>179322556</v>
      </c>
      <c r="D335" s="1" t="s">
        <v>276</v>
      </c>
      <c r="E335" s="3" t="s">
        <v>239</v>
      </c>
      <c r="F335" s="9" t="s">
        <v>805</v>
      </c>
      <c r="G335" s="4" t="s">
        <v>775</v>
      </c>
      <c r="H335" s="2" t="s">
        <v>1055</v>
      </c>
    </row>
    <row r="336" spans="1:8" ht="12.75">
      <c r="A336" s="4">
        <v>525</v>
      </c>
      <c r="B336" s="4">
        <v>23</v>
      </c>
      <c r="C336" s="4">
        <v>179322560</v>
      </c>
      <c r="D336" s="1" t="s">
        <v>806</v>
      </c>
      <c r="E336" s="3" t="s">
        <v>239</v>
      </c>
      <c r="F336" s="9" t="s">
        <v>807</v>
      </c>
      <c r="G336" s="4" t="s">
        <v>775</v>
      </c>
      <c r="H336" s="2" t="s">
        <v>1055</v>
      </c>
    </row>
    <row r="337" spans="1:8" ht="12.75">
      <c r="A337" s="4">
        <v>526</v>
      </c>
      <c r="B337" s="4">
        <v>24</v>
      </c>
      <c r="C337" s="4">
        <v>179322564</v>
      </c>
      <c r="D337" s="1" t="s">
        <v>456</v>
      </c>
      <c r="E337" s="3" t="s">
        <v>808</v>
      </c>
      <c r="F337" s="9" t="s">
        <v>809</v>
      </c>
      <c r="G337" s="4" t="s">
        <v>775</v>
      </c>
      <c r="H337" s="2" t="s">
        <v>1055</v>
      </c>
    </row>
    <row r="338" spans="1:8" ht="12.75">
      <c r="A338" s="4">
        <v>527</v>
      </c>
      <c r="B338" s="4">
        <v>25</v>
      </c>
      <c r="C338" s="4">
        <v>179322568</v>
      </c>
      <c r="D338" s="1" t="s">
        <v>810</v>
      </c>
      <c r="E338" s="3" t="s">
        <v>811</v>
      </c>
      <c r="F338" s="9" t="s">
        <v>355</v>
      </c>
      <c r="G338" s="4" t="s">
        <v>775</v>
      </c>
      <c r="H338" s="2" t="s">
        <v>1055</v>
      </c>
    </row>
    <row r="339" spans="1:8" ht="12.75">
      <c r="A339" s="4">
        <v>528</v>
      </c>
      <c r="B339" s="4">
        <v>26</v>
      </c>
      <c r="C339" s="4">
        <v>179322572</v>
      </c>
      <c r="D339" s="1" t="s">
        <v>812</v>
      </c>
      <c r="E339" s="3" t="s">
        <v>311</v>
      </c>
      <c r="F339" s="9" t="s">
        <v>813</v>
      </c>
      <c r="G339" s="4" t="s">
        <v>775</v>
      </c>
      <c r="H339" s="2" t="s">
        <v>1055</v>
      </c>
    </row>
    <row r="340" spans="1:8" ht="12.75">
      <c r="A340" s="4">
        <v>529</v>
      </c>
      <c r="B340" s="4">
        <v>27</v>
      </c>
      <c r="C340" s="4">
        <v>179322576</v>
      </c>
      <c r="D340" s="1" t="s">
        <v>814</v>
      </c>
      <c r="E340" s="3" t="s">
        <v>311</v>
      </c>
      <c r="F340" s="9" t="s">
        <v>275</v>
      </c>
      <c r="G340" s="4" t="s">
        <v>775</v>
      </c>
      <c r="H340" s="2" t="s">
        <v>1055</v>
      </c>
    </row>
    <row r="341" spans="1:8" ht="12.75">
      <c r="A341" s="4">
        <v>530</v>
      </c>
      <c r="B341" s="4">
        <v>28</v>
      </c>
      <c r="C341" s="4">
        <v>179322580</v>
      </c>
      <c r="D341" s="1" t="s">
        <v>815</v>
      </c>
      <c r="E341" s="3" t="s">
        <v>311</v>
      </c>
      <c r="F341" s="9" t="s">
        <v>816</v>
      </c>
      <c r="G341" s="4" t="s">
        <v>775</v>
      </c>
      <c r="H341" s="2" t="s">
        <v>1055</v>
      </c>
    </row>
    <row r="342" spans="1:8" ht="12.75">
      <c r="A342" s="4">
        <v>531</v>
      </c>
      <c r="B342" s="4">
        <v>29</v>
      </c>
      <c r="C342" s="4">
        <v>179322581</v>
      </c>
      <c r="D342" s="1" t="s">
        <v>817</v>
      </c>
      <c r="E342" s="3" t="s">
        <v>242</v>
      </c>
      <c r="F342" s="9" t="s">
        <v>17</v>
      </c>
      <c r="G342" s="4" t="s">
        <v>775</v>
      </c>
      <c r="H342" s="2" t="s">
        <v>1055</v>
      </c>
    </row>
    <row r="343" spans="1:8" ht="12.75">
      <c r="A343" s="4">
        <v>532</v>
      </c>
      <c r="B343" s="4">
        <v>30</v>
      </c>
      <c r="C343" s="4">
        <v>179322583</v>
      </c>
      <c r="D343" s="1" t="s">
        <v>818</v>
      </c>
      <c r="E343" s="3" t="s">
        <v>819</v>
      </c>
      <c r="F343" s="9" t="s">
        <v>439</v>
      </c>
      <c r="G343" s="4" t="s">
        <v>775</v>
      </c>
      <c r="H343" s="2" t="s">
        <v>1055</v>
      </c>
    </row>
    <row r="344" spans="1:8" ht="12.75">
      <c r="A344" s="4">
        <v>533</v>
      </c>
      <c r="B344" s="4">
        <v>31</v>
      </c>
      <c r="C344" s="4">
        <v>179322587</v>
      </c>
      <c r="D344" s="1" t="s">
        <v>379</v>
      </c>
      <c r="E344" s="3" t="s">
        <v>701</v>
      </c>
      <c r="F344" s="9" t="s">
        <v>820</v>
      </c>
      <c r="G344" s="4" t="s">
        <v>775</v>
      </c>
      <c r="H344" s="2" t="s">
        <v>1055</v>
      </c>
    </row>
    <row r="345" spans="1:8" ht="12.75">
      <c r="A345" s="4">
        <v>534</v>
      </c>
      <c r="B345" s="4">
        <v>32</v>
      </c>
      <c r="C345" s="4">
        <v>179322598</v>
      </c>
      <c r="D345" s="1" t="s">
        <v>821</v>
      </c>
      <c r="E345" s="3" t="s">
        <v>291</v>
      </c>
      <c r="F345" s="9" t="s">
        <v>33</v>
      </c>
      <c r="G345" s="4" t="s">
        <v>775</v>
      </c>
      <c r="H345" s="2" t="s">
        <v>1055</v>
      </c>
    </row>
    <row r="346" spans="1:8" ht="12.75">
      <c r="A346" s="4">
        <v>535</v>
      </c>
      <c r="B346" s="4">
        <v>33</v>
      </c>
      <c r="C346" s="4">
        <v>179322602</v>
      </c>
      <c r="D346" s="1" t="s">
        <v>822</v>
      </c>
      <c r="E346" s="3" t="s">
        <v>335</v>
      </c>
      <c r="F346" s="9" t="s">
        <v>823</v>
      </c>
      <c r="G346" s="4" t="s">
        <v>775</v>
      </c>
      <c r="H346" s="2" t="s">
        <v>1055</v>
      </c>
    </row>
    <row r="347" spans="1:8" ht="12.75">
      <c r="A347" s="4">
        <v>536</v>
      </c>
      <c r="B347" s="4">
        <v>34</v>
      </c>
      <c r="C347" s="4">
        <v>179322613</v>
      </c>
      <c r="D347" s="1" t="s">
        <v>824</v>
      </c>
      <c r="E347" s="3" t="s">
        <v>356</v>
      </c>
      <c r="F347" s="9" t="s">
        <v>825</v>
      </c>
      <c r="G347" s="4" t="s">
        <v>775</v>
      </c>
      <c r="H347" s="2" t="s">
        <v>1055</v>
      </c>
    </row>
    <row r="348" spans="1:8" ht="12.75">
      <c r="A348" s="4">
        <v>537</v>
      </c>
      <c r="B348" s="4">
        <v>35</v>
      </c>
      <c r="C348" s="4">
        <v>179322617</v>
      </c>
      <c r="D348" s="1" t="s">
        <v>826</v>
      </c>
      <c r="E348" s="3" t="s">
        <v>577</v>
      </c>
      <c r="F348" s="9" t="s">
        <v>827</v>
      </c>
      <c r="G348" s="4" t="s">
        <v>775</v>
      </c>
      <c r="H348" s="2" t="s">
        <v>1055</v>
      </c>
    </row>
    <row r="349" spans="1:8" ht="12.75">
      <c r="A349" s="4">
        <v>538</v>
      </c>
      <c r="B349" s="4">
        <v>36</v>
      </c>
      <c r="C349" s="4">
        <v>179322621</v>
      </c>
      <c r="D349" s="1" t="s">
        <v>828</v>
      </c>
      <c r="E349" s="3" t="s">
        <v>612</v>
      </c>
      <c r="F349" s="9" t="s">
        <v>829</v>
      </c>
      <c r="G349" s="4" t="s">
        <v>775</v>
      </c>
      <c r="H349" s="2" t="s">
        <v>1055</v>
      </c>
    </row>
    <row r="350" spans="1:8" ht="12.75">
      <c r="A350" s="4">
        <v>539</v>
      </c>
      <c r="B350" s="4">
        <v>37</v>
      </c>
      <c r="C350" s="4">
        <v>179322623</v>
      </c>
      <c r="D350" s="1" t="s">
        <v>830</v>
      </c>
      <c r="E350" s="3" t="s">
        <v>472</v>
      </c>
      <c r="F350" s="9" t="s">
        <v>39</v>
      </c>
      <c r="G350" s="4" t="s">
        <v>775</v>
      </c>
      <c r="H350" s="2" t="s">
        <v>1055</v>
      </c>
    </row>
    <row r="351" spans="1:8" ht="12.75">
      <c r="A351" s="4">
        <v>540</v>
      </c>
      <c r="B351" s="4">
        <v>38</v>
      </c>
      <c r="C351" s="4">
        <v>179322624</v>
      </c>
      <c r="D351" s="1" t="s">
        <v>831</v>
      </c>
      <c r="E351" s="3" t="s">
        <v>472</v>
      </c>
      <c r="F351" s="9" t="s">
        <v>110</v>
      </c>
      <c r="G351" s="4" t="s">
        <v>775</v>
      </c>
      <c r="H351" s="2" t="s">
        <v>1055</v>
      </c>
    </row>
    <row r="352" spans="1:8" ht="12.75">
      <c r="A352" s="4">
        <v>541</v>
      </c>
      <c r="B352" s="4">
        <v>39</v>
      </c>
      <c r="C352" s="4">
        <v>179322627</v>
      </c>
      <c r="D352" s="1" t="s">
        <v>832</v>
      </c>
      <c r="E352" s="3" t="s">
        <v>833</v>
      </c>
      <c r="F352" s="9" t="s">
        <v>79</v>
      </c>
      <c r="G352" s="4" t="s">
        <v>775</v>
      </c>
      <c r="H352" s="2" t="s">
        <v>1055</v>
      </c>
    </row>
    <row r="353" spans="1:8" ht="12.75">
      <c r="A353" s="4">
        <v>542</v>
      </c>
      <c r="B353" s="4">
        <v>40</v>
      </c>
      <c r="C353" s="4">
        <v>179323037</v>
      </c>
      <c r="D353" s="1" t="s">
        <v>834</v>
      </c>
      <c r="E353" s="3" t="s">
        <v>835</v>
      </c>
      <c r="F353" s="9">
        <v>32826</v>
      </c>
      <c r="G353" s="4" t="s">
        <v>775</v>
      </c>
      <c r="H353" s="2" t="s">
        <v>1055</v>
      </c>
    </row>
    <row r="354" spans="6:8" ht="12.75">
      <c r="F354" s="9"/>
      <c r="H354" s="2"/>
    </row>
    <row r="355" spans="1:8" ht="12.75">
      <c r="A355" s="4">
        <v>543</v>
      </c>
      <c r="B355" s="4">
        <v>1</v>
      </c>
      <c r="C355" s="4">
        <v>179312388</v>
      </c>
      <c r="D355" s="1" t="s">
        <v>836</v>
      </c>
      <c r="E355" s="3" t="s">
        <v>374</v>
      </c>
      <c r="F355" s="9" t="s">
        <v>837</v>
      </c>
      <c r="G355" s="4" t="s">
        <v>838</v>
      </c>
      <c r="H355" s="2" t="s">
        <v>1055</v>
      </c>
    </row>
    <row r="356" spans="1:8" ht="12.75">
      <c r="A356" s="4">
        <v>544</v>
      </c>
      <c r="B356" s="4">
        <v>2</v>
      </c>
      <c r="C356" s="4">
        <v>179322458</v>
      </c>
      <c r="D356" s="1" t="s">
        <v>839</v>
      </c>
      <c r="E356" s="3" t="s">
        <v>274</v>
      </c>
      <c r="F356" s="9" t="s">
        <v>840</v>
      </c>
      <c r="G356" s="4" t="s">
        <v>838</v>
      </c>
      <c r="H356" s="2" t="s">
        <v>1055</v>
      </c>
    </row>
    <row r="357" spans="1:8" ht="12.75">
      <c r="A357" s="4">
        <v>545</v>
      </c>
      <c r="B357" s="4">
        <v>3</v>
      </c>
      <c r="C357" s="4">
        <v>179322462</v>
      </c>
      <c r="D357" s="1" t="s">
        <v>530</v>
      </c>
      <c r="E357" s="3" t="s">
        <v>236</v>
      </c>
      <c r="F357" s="9" t="s">
        <v>841</v>
      </c>
      <c r="G357" s="4" t="s">
        <v>838</v>
      </c>
      <c r="H357" s="2" t="s">
        <v>1055</v>
      </c>
    </row>
    <row r="358" spans="1:8" ht="12.75">
      <c r="A358" s="4">
        <v>546</v>
      </c>
      <c r="B358" s="4">
        <v>4</v>
      </c>
      <c r="C358" s="4">
        <v>179322466</v>
      </c>
      <c r="D358" s="1" t="s">
        <v>322</v>
      </c>
      <c r="E358" s="3" t="s">
        <v>500</v>
      </c>
      <c r="F358" s="9" t="s">
        <v>842</v>
      </c>
      <c r="G358" s="4" t="s">
        <v>838</v>
      </c>
      <c r="H358" s="2" t="s">
        <v>1055</v>
      </c>
    </row>
    <row r="359" spans="1:8" ht="12.75">
      <c r="A359" s="4">
        <v>547</v>
      </c>
      <c r="B359" s="4">
        <v>5</v>
      </c>
      <c r="C359" s="4">
        <v>179322469</v>
      </c>
      <c r="D359" s="1" t="s">
        <v>843</v>
      </c>
      <c r="E359" s="3" t="s">
        <v>844</v>
      </c>
      <c r="F359" s="9" t="s">
        <v>845</v>
      </c>
      <c r="G359" s="4" t="s">
        <v>838</v>
      </c>
      <c r="H359" s="2" t="s">
        <v>1055</v>
      </c>
    </row>
    <row r="360" spans="1:8" ht="12.75">
      <c r="A360" s="4">
        <v>548</v>
      </c>
      <c r="B360" s="4">
        <v>6</v>
      </c>
      <c r="C360" s="4">
        <v>179322473</v>
      </c>
      <c r="D360" s="1" t="s">
        <v>846</v>
      </c>
      <c r="E360" s="3" t="s">
        <v>847</v>
      </c>
      <c r="F360" s="9" t="s">
        <v>848</v>
      </c>
      <c r="G360" s="4" t="s">
        <v>838</v>
      </c>
      <c r="H360" s="2" t="s">
        <v>1055</v>
      </c>
    </row>
    <row r="361" spans="1:8" ht="12.75">
      <c r="A361" s="4">
        <v>549</v>
      </c>
      <c r="B361" s="4">
        <v>7</v>
      </c>
      <c r="C361" s="4">
        <v>179322484</v>
      </c>
      <c r="D361" s="1" t="s">
        <v>849</v>
      </c>
      <c r="E361" s="3" t="s">
        <v>783</v>
      </c>
      <c r="F361" s="9" t="s">
        <v>850</v>
      </c>
      <c r="G361" s="4" t="s">
        <v>838</v>
      </c>
      <c r="H361" s="2" t="s">
        <v>1055</v>
      </c>
    </row>
    <row r="362" spans="1:8" ht="12.75">
      <c r="A362" s="4">
        <v>550</v>
      </c>
      <c r="B362" s="4">
        <v>8</v>
      </c>
      <c r="C362" s="4">
        <v>179322488</v>
      </c>
      <c r="D362" s="1" t="s">
        <v>851</v>
      </c>
      <c r="E362" s="3" t="s">
        <v>253</v>
      </c>
      <c r="F362" s="9" t="s">
        <v>852</v>
      </c>
      <c r="G362" s="4" t="s">
        <v>838</v>
      </c>
      <c r="H362" s="2" t="s">
        <v>1055</v>
      </c>
    </row>
    <row r="363" spans="1:8" ht="12.75">
      <c r="A363" s="4">
        <v>551</v>
      </c>
      <c r="B363" s="4">
        <v>9</v>
      </c>
      <c r="C363" s="4">
        <v>179322496</v>
      </c>
      <c r="D363" s="1" t="s">
        <v>853</v>
      </c>
      <c r="E363" s="3" t="s">
        <v>699</v>
      </c>
      <c r="F363" s="9" t="s">
        <v>854</v>
      </c>
      <c r="G363" s="4" t="s">
        <v>838</v>
      </c>
      <c r="H363" s="2" t="s">
        <v>1055</v>
      </c>
    </row>
    <row r="364" spans="1:8" ht="12.75">
      <c r="A364" s="4">
        <v>552</v>
      </c>
      <c r="B364" s="4">
        <v>10</v>
      </c>
      <c r="C364" s="4">
        <v>179322504</v>
      </c>
      <c r="D364" s="1" t="s">
        <v>322</v>
      </c>
      <c r="E364" s="3" t="s">
        <v>369</v>
      </c>
      <c r="F364" s="9" t="s">
        <v>855</v>
      </c>
      <c r="G364" s="4" t="s">
        <v>838</v>
      </c>
      <c r="H364" s="2" t="s">
        <v>1055</v>
      </c>
    </row>
    <row r="365" spans="1:8" ht="12.75">
      <c r="A365" s="4">
        <v>553</v>
      </c>
      <c r="B365" s="4">
        <v>11</v>
      </c>
      <c r="C365" s="4">
        <v>179322507</v>
      </c>
      <c r="D365" s="1" t="s">
        <v>641</v>
      </c>
      <c r="E365" s="3" t="s">
        <v>425</v>
      </c>
      <c r="F365" s="9" t="s">
        <v>856</v>
      </c>
      <c r="G365" s="4" t="s">
        <v>838</v>
      </c>
      <c r="H365" s="2" t="s">
        <v>1055</v>
      </c>
    </row>
    <row r="366" spans="1:8" ht="12.75">
      <c r="A366" s="4">
        <v>554</v>
      </c>
      <c r="B366" s="4">
        <v>12</v>
      </c>
      <c r="C366" s="4">
        <v>179322511</v>
      </c>
      <c r="D366" s="1" t="s">
        <v>532</v>
      </c>
      <c r="E366" s="3" t="s">
        <v>271</v>
      </c>
      <c r="F366" s="9" t="s">
        <v>857</v>
      </c>
      <c r="G366" s="4" t="s">
        <v>838</v>
      </c>
      <c r="H366" s="2" t="s">
        <v>1055</v>
      </c>
    </row>
    <row r="367" spans="1:8" ht="12.75">
      <c r="A367" s="4">
        <v>555</v>
      </c>
      <c r="B367" s="4">
        <v>13</v>
      </c>
      <c r="C367" s="4">
        <v>179322515</v>
      </c>
      <c r="D367" s="1" t="s">
        <v>858</v>
      </c>
      <c r="E367" s="3" t="s">
        <v>259</v>
      </c>
      <c r="F367" s="9" t="s">
        <v>346</v>
      </c>
      <c r="G367" s="4" t="s">
        <v>838</v>
      </c>
      <c r="H367" s="2" t="s">
        <v>1055</v>
      </c>
    </row>
    <row r="368" spans="1:8" ht="12.75">
      <c r="A368" s="4">
        <v>556</v>
      </c>
      <c r="B368" s="4">
        <v>14</v>
      </c>
      <c r="C368" s="4">
        <v>179322516</v>
      </c>
      <c r="D368" s="1" t="s">
        <v>859</v>
      </c>
      <c r="E368" s="3" t="s">
        <v>259</v>
      </c>
      <c r="F368" s="9" t="s">
        <v>860</v>
      </c>
      <c r="G368" s="4" t="s">
        <v>838</v>
      </c>
      <c r="H368" s="2" t="s">
        <v>1055</v>
      </c>
    </row>
    <row r="369" spans="1:8" ht="12.75">
      <c r="A369" s="4">
        <v>557</v>
      </c>
      <c r="B369" s="4">
        <v>15</v>
      </c>
      <c r="C369" s="4">
        <v>179322518</v>
      </c>
      <c r="D369" s="1" t="s">
        <v>861</v>
      </c>
      <c r="E369" s="3" t="s">
        <v>265</v>
      </c>
      <c r="F369" s="9" t="s">
        <v>33</v>
      </c>
      <c r="G369" s="4" t="s">
        <v>838</v>
      </c>
      <c r="H369" s="2" t="s">
        <v>1055</v>
      </c>
    </row>
    <row r="370" spans="1:8" ht="12.75">
      <c r="A370" s="4">
        <v>558</v>
      </c>
      <c r="B370" s="4">
        <v>16</v>
      </c>
      <c r="C370" s="4">
        <v>179322526</v>
      </c>
      <c r="D370" s="1" t="s">
        <v>862</v>
      </c>
      <c r="E370" s="3" t="s">
        <v>515</v>
      </c>
      <c r="F370" s="9" t="s">
        <v>343</v>
      </c>
      <c r="G370" s="4" t="s">
        <v>838</v>
      </c>
      <c r="H370" s="2" t="s">
        <v>1055</v>
      </c>
    </row>
    <row r="371" spans="1:8" ht="12.75">
      <c r="A371" s="4">
        <v>559</v>
      </c>
      <c r="B371" s="4">
        <v>17</v>
      </c>
      <c r="C371" s="4">
        <v>179322533</v>
      </c>
      <c r="D371" s="1" t="s">
        <v>288</v>
      </c>
      <c r="E371" s="3" t="s">
        <v>320</v>
      </c>
      <c r="F371" s="9" t="s">
        <v>275</v>
      </c>
      <c r="G371" s="4" t="s">
        <v>838</v>
      </c>
      <c r="H371" s="2" t="s">
        <v>1055</v>
      </c>
    </row>
    <row r="372" spans="1:8" ht="12.75">
      <c r="A372" s="4">
        <v>560</v>
      </c>
      <c r="B372" s="4">
        <v>18</v>
      </c>
      <c r="C372" s="4">
        <v>179322541</v>
      </c>
      <c r="D372" s="1" t="s">
        <v>384</v>
      </c>
      <c r="E372" s="3" t="s">
        <v>526</v>
      </c>
      <c r="F372" s="9" t="s">
        <v>408</v>
      </c>
      <c r="G372" s="4" t="s">
        <v>838</v>
      </c>
      <c r="H372" s="2" t="s">
        <v>1055</v>
      </c>
    </row>
    <row r="373" spans="1:8" ht="12.75">
      <c r="A373" s="4">
        <v>561</v>
      </c>
      <c r="B373" s="4">
        <v>19</v>
      </c>
      <c r="C373" s="4">
        <v>179322542</v>
      </c>
      <c r="D373" s="1" t="s">
        <v>863</v>
      </c>
      <c r="E373" s="3" t="s">
        <v>469</v>
      </c>
      <c r="F373" s="9" t="s">
        <v>864</v>
      </c>
      <c r="G373" s="4" t="s">
        <v>838</v>
      </c>
      <c r="H373" s="2" t="s">
        <v>1055</v>
      </c>
    </row>
    <row r="374" spans="1:8" ht="12.75">
      <c r="A374" s="4">
        <v>562</v>
      </c>
      <c r="B374" s="4">
        <v>20</v>
      </c>
      <c r="C374" s="4">
        <v>179322545</v>
      </c>
      <c r="D374" s="1" t="s">
        <v>865</v>
      </c>
      <c r="E374" s="3" t="s">
        <v>666</v>
      </c>
      <c r="F374" s="9" t="s">
        <v>866</v>
      </c>
      <c r="G374" s="4" t="s">
        <v>838</v>
      </c>
      <c r="H374" s="2" t="s">
        <v>1055</v>
      </c>
    </row>
    <row r="375" spans="1:8" ht="12.75">
      <c r="A375" s="4">
        <v>563</v>
      </c>
      <c r="B375" s="4">
        <v>21</v>
      </c>
      <c r="C375" s="4">
        <v>179322549</v>
      </c>
      <c r="D375" s="1" t="s">
        <v>867</v>
      </c>
      <c r="E375" s="3" t="s">
        <v>666</v>
      </c>
      <c r="F375" s="9" t="s">
        <v>20</v>
      </c>
      <c r="G375" s="4" t="s">
        <v>838</v>
      </c>
      <c r="H375" s="2" t="s">
        <v>1055</v>
      </c>
    </row>
    <row r="376" spans="1:8" ht="12.75">
      <c r="A376" s="4">
        <v>564</v>
      </c>
      <c r="B376" s="4">
        <v>22</v>
      </c>
      <c r="C376" s="4">
        <v>179322553</v>
      </c>
      <c r="D376" s="1" t="s">
        <v>868</v>
      </c>
      <c r="E376" s="3" t="s">
        <v>803</v>
      </c>
      <c r="F376" s="9" t="s">
        <v>68</v>
      </c>
      <c r="G376" s="4" t="s">
        <v>838</v>
      </c>
      <c r="H376" s="2" t="s">
        <v>1055</v>
      </c>
    </row>
    <row r="377" spans="1:8" ht="12.75">
      <c r="A377" s="4">
        <v>565</v>
      </c>
      <c r="B377" s="4">
        <v>23</v>
      </c>
      <c r="C377" s="4">
        <v>179322557</v>
      </c>
      <c r="D377" s="1" t="s">
        <v>869</v>
      </c>
      <c r="E377" s="3" t="s">
        <v>239</v>
      </c>
      <c r="F377" s="9" t="s">
        <v>870</v>
      </c>
      <c r="G377" s="4" t="s">
        <v>838</v>
      </c>
      <c r="H377" s="2" t="s">
        <v>1055</v>
      </c>
    </row>
    <row r="378" spans="1:8" ht="12.75">
      <c r="A378" s="4">
        <v>566</v>
      </c>
      <c r="B378" s="4">
        <v>24</v>
      </c>
      <c r="C378" s="4">
        <v>179322565</v>
      </c>
      <c r="D378" s="1" t="s">
        <v>322</v>
      </c>
      <c r="E378" s="3" t="s">
        <v>673</v>
      </c>
      <c r="F378" s="9" t="s">
        <v>871</v>
      </c>
      <c r="G378" s="4" t="s">
        <v>838</v>
      </c>
      <c r="H378" s="2" t="s">
        <v>1055</v>
      </c>
    </row>
    <row r="379" spans="1:8" ht="12.75">
      <c r="A379" s="4">
        <v>567</v>
      </c>
      <c r="B379" s="4">
        <v>25</v>
      </c>
      <c r="C379" s="4">
        <v>179322573</v>
      </c>
      <c r="D379" s="1" t="s">
        <v>511</v>
      </c>
      <c r="E379" s="3" t="s">
        <v>311</v>
      </c>
      <c r="F379" s="9" t="s">
        <v>718</v>
      </c>
      <c r="G379" s="4" t="s">
        <v>838</v>
      </c>
      <c r="H379" s="2" t="s">
        <v>1055</v>
      </c>
    </row>
    <row r="380" spans="1:8" ht="12.75">
      <c r="A380" s="4">
        <v>568</v>
      </c>
      <c r="B380" s="4">
        <v>26</v>
      </c>
      <c r="C380" s="4">
        <v>179322577</v>
      </c>
      <c r="D380" s="1" t="s">
        <v>589</v>
      </c>
      <c r="E380" s="3" t="s">
        <v>311</v>
      </c>
      <c r="F380" s="9" t="s">
        <v>872</v>
      </c>
      <c r="G380" s="4" t="s">
        <v>838</v>
      </c>
      <c r="H380" s="2" t="s">
        <v>1055</v>
      </c>
    </row>
    <row r="381" spans="1:8" ht="12.75">
      <c r="A381" s="4">
        <v>569</v>
      </c>
      <c r="B381" s="4">
        <v>27</v>
      </c>
      <c r="C381" s="4">
        <v>179322582</v>
      </c>
      <c r="D381" s="1" t="s">
        <v>873</v>
      </c>
      <c r="E381" s="3" t="s">
        <v>242</v>
      </c>
      <c r="F381" s="9" t="s">
        <v>874</v>
      </c>
      <c r="G381" s="4" t="s">
        <v>838</v>
      </c>
      <c r="H381" s="2" t="s">
        <v>1055</v>
      </c>
    </row>
    <row r="382" spans="1:8" ht="12.75">
      <c r="A382" s="4">
        <v>570</v>
      </c>
      <c r="B382" s="4">
        <v>28</v>
      </c>
      <c r="C382" s="4">
        <v>179322585</v>
      </c>
      <c r="D382" s="1" t="s">
        <v>875</v>
      </c>
      <c r="E382" s="3" t="s">
        <v>701</v>
      </c>
      <c r="F382" s="9" t="s">
        <v>876</v>
      </c>
      <c r="G382" s="4" t="s">
        <v>838</v>
      </c>
      <c r="H382" s="2" t="s">
        <v>1055</v>
      </c>
    </row>
    <row r="383" spans="1:8" ht="12.75">
      <c r="A383" s="4">
        <v>571</v>
      </c>
      <c r="B383" s="4">
        <v>29</v>
      </c>
      <c r="C383" s="4">
        <v>179322588</v>
      </c>
      <c r="D383" s="1" t="s">
        <v>877</v>
      </c>
      <c r="E383" s="3" t="s">
        <v>417</v>
      </c>
      <c r="F383" s="9" t="s">
        <v>132</v>
      </c>
      <c r="G383" s="4" t="s">
        <v>838</v>
      </c>
      <c r="H383" s="2" t="s">
        <v>1055</v>
      </c>
    </row>
    <row r="384" spans="1:8" ht="12.75">
      <c r="A384" s="4">
        <v>572</v>
      </c>
      <c r="B384" s="4">
        <v>30</v>
      </c>
      <c r="C384" s="4">
        <v>179322590</v>
      </c>
      <c r="D384" s="1" t="s">
        <v>565</v>
      </c>
      <c r="E384" s="3" t="s">
        <v>417</v>
      </c>
      <c r="F384" s="9" t="s">
        <v>878</v>
      </c>
      <c r="G384" s="4" t="s">
        <v>838</v>
      </c>
      <c r="H384" s="2" t="s">
        <v>1055</v>
      </c>
    </row>
    <row r="385" spans="1:8" ht="12.75">
      <c r="A385" s="4">
        <v>573</v>
      </c>
      <c r="B385" s="4">
        <v>31</v>
      </c>
      <c r="C385" s="4">
        <v>179322595</v>
      </c>
      <c r="D385" s="1" t="s">
        <v>879</v>
      </c>
      <c r="E385" s="3" t="s">
        <v>880</v>
      </c>
      <c r="F385" s="9" t="s">
        <v>163</v>
      </c>
      <c r="G385" s="4" t="s">
        <v>838</v>
      </c>
      <c r="H385" s="2" t="s">
        <v>1055</v>
      </c>
    </row>
    <row r="386" spans="1:8" ht="12.75">
      <c r="A386" s="4">
        <v>574</v>
      </c>
      <c r="B386" s="4">
        <v>32</v>
      </c>
      <c r="C386" s="4">
        <v>179322603</v>
      </c>
      <c r="D386" s="1" t="s">
        <v>881</v>
      </c>
      <c r="E386" s="3" t="s">
        <v>335</v>
      </c>
      <c r="F386" s="9" t="s">
        <v>882</v>
      </c>
      <c r="G386" s="4" t="s">
        <v>838</v>
      </c>
      <c r="H386" s="2" t="s">
        <v>1055</v>
      </c>
    </row>
    <row r="387" spans="1:8" ht="12.75">
      <c r="A387" s="4">
        <v>575</v>
      </c>
      <c r="B387" s="4">
        <v>33</v>
      </c>
      <c r="C387" s="4">
        <v>179322610</v>
      </c>
      <c r="D387" s="1" t="s">
        <v>322</v>
      </c>
      <c r="E387" s="3" t="s">
        <v>287</v>
      </c>
      <c r="F387" s="9" t="s">
        <v>883</v>
      </c>
      <c r="G387" s="4" t="s">
        <v>838</v>
      </c>
      <c r="H387" s="2" t="s">
        <v>1055</v>
      </c>
    </row>
    <row r="388" spans="1:8" ht="12.75">
      <c r="A388" s="4">
        <v>576</v>
      </c>
      <c r="B388" s="4">
        <v>34</v>
      </c>
      <c r="C388" s="4">
        <v>179322614</v>
      </c>
      <c r="D388" s="1" t="s">
        <v>884</v>
      </c>
      <c r="E388" s="3" t="s">
        <v>356</v>
      </c>
      <c r="F388" s="9" t="s">
        <v>39</v>
      </c>
      <c r="G388" s="4" t="s">
        <v>838</v>
      </c>
      <c r="H388" s="2" t="s">
        <v>1055</v>
      </c>
    </row>
    <row r="389" spans="1:8" ht="12.75">
      <c r="A389" s="4">
        <v>577</v>
      </c>
      <c r="B389" s="4">
        <v>35</v>
      </c>
      <c r="C389" s="4">
        <v>179322618</v>
      </c>
      <c r="D389" s="1" t="s">
        <v>885</v>
      </c>
      <c r="E389" s="3" t="s">
        <v>886</v>
      </c>
      <c r="F389" s="9" t="s">
        <v>887</v>
      </c>
      <c r="G389" s="4" t="s">
        <v>838</v>
      </c>
      <c r="H389" s="2" t="s">
        <v>1055</v>
      </c>
    </row>
    <row r="390" spans="1:8" ht="12.75">
      <c r="A390" s="4">
        <v>578</v>
      </c>
      <c r="B390" s="4">
        <v>36</v>
      </c>
      <c r="C390" s="4">
        <v>179322619</v>
      </c>
      <c r="D390" s="1" t="s">
        <v>483</v>
      </c>
      <c r="E390" s="3" t="s">
        <v>432</v>
      </c>
      <c r="F390" s="9" t="s">
        <v>888</v>
      </c>
      <c r="G390" s="4" t="s">
        <v>838</v>
      </c>
      <c r="H390" s="2" t="s">
        <v>1055</v>
      </c>
    </row>
    <row r="391" spans="1:8" ht="12.75">
      <c r="A391" s="4">
        <v>579</v>
      </c>
      <c r="B391" s="4">
        <v>37</v>
      </c>
      <c r="C391" s="4">
        <v>179322625</v>
      </c>
      <c r="D391" s="1" t="s">
        <v>407</v>
      </c>
      <c r="E391" s="3" t="s">
        <v>472</v>
      </c>
      <c r="F391" s="9" t="s">
        <v>889</v>
      </c>
      <c r="G391" s="4" t="s">
        <v>838</v>
      </c>
      <c r="H391" s="2" t="s">
        <v>1055</v>
      </c>
    </row>
    <row r="392" spans="1:8" ht="12.75">
      <c r="A392" s="4">
        <v>580</v>
      </c>
      <c r="B392" s="4">
        <v>38</v>
      </c>
      <c r="C392" s="4">
        <v>179322626</v>
      </c>
      <c r="D392" s="1" t="s">
        <v>810</v>
      </c>
      <c r="E392" s="3" t="s">
        <v>734</v>
      </c>
      <c r="F392" s="9" t="s">
        <v>890</v>
      </c>
      <c r="G392" s="4" t="s">
        <v>838</v>
      </c>
      <c r="H392" s="2" t="s">
        <v>1055</v>
      </c>
    </row>
    <row r="393" spans="1:8" ht="12.75">
      <c r="A393" s="4">
        <v>581</v>
      </c>
      <c r="B393" s="4">
        <v>39</v>
      </c>
      <c r="C393" s="4">
        <v>179322631</v>
      </c>
      <c r="D393" s="1" t="s">
        <v>891</v>
      </c>
      <c r="E393" s="3" t="s">
        <v>892</v>
      </c>
      <c r="F393" s="9">
        <v>31941</v>
      </c>
      <c r="G393" s="4" t="s">
        <v>838</v>
      </c>
      <c r="H393" s="2" t="s">
        <v>1055</v>
      </c>
    </row>
    <row r="394" spans="1:8" ht="12.75">
      <c r="A394" s="4">
        <v>582</v>
      </c>
      <c r="B394" s="4">
        <v>40</v>
      </c>
      <c r="C394" s="4">
        <v>179322634</v>
      </c>
      <c r="D394" s="1" t="s">
        <v>384</v>
      </c>
      <c r="E394" s="3" t="s">
        <v>500</v>
      </c>
      <c r="F394" s="9">
        <v>32991</v>
      </c>
      <c r="G394" s="4" t="s">
        <v>838</v>
      </c>
      <c r="H394" s="2" t="s">
        <v>1055</v>
      </c>
    </row>
    <row r="395" spans="1:8" ht="12.75">
      <c r="A395" s="4">
        <v>583</v>
      </c>
      <c r="B395" s="4">
        <v>41</v>
      </c>
      <c r="C395" s="4">
        <v>179322635</v>
      </c>
      <c r="D395" s="1" t="s">
        <v>649</v>
      </c>
      <c r="E395" s="3" t="s">
        <v>622</v>
      </c>
      <c r="F395" s="9">
        <v>31785</v>
      </c>
      <c r="G395" s="4" t="s">
        <v>838</v>
      </c>
      <c r="H395" s="2" t="s">
        <v>1055</v>
      </c>
    </row>
    <row r="396" spans="6:8" ht="12.75">
      <c r="F396" s="9"/>
      <c r="H396" s="2"/>
    </row>
    <row r="397" spans="1:8" ht="12.75">
      <c r="A397" s="4">
        <v>359</v>
      </c>
      <c r="B397" s="4">
        <v>1</v>
      </c>
      <c r="C397" s="4">
        <v>179313828</v>
      </c>
      <c r="D397" s="1" t="s">
        <v>519</v>
      </c>
      <c r="E397" s="3" t="s">
        <v>432</v>
      </c>
      <c r="F397" s="9" t="s">
        <v>520</v>
      </c>
      <c r="G397" s="4" t="s">
        <v>521</v>
      </c>
      <c r="H397" s="2" t="s">
        <v>1056</v>
      </c>
    </row>
    <row r="398" spans="1:8" ht="12.75">
      <c r="A398" s="4">
        <v>360</v>
      </c>
      <c r="B398" s="4">
        <v>2</v>
      </c>
      <c r="C398" s="4">
        <v>179313829</v>
      </c>
      <c r="D398" s="1" t="s">
        <v>522</v>
      </c>
      <c r="E398" s="3" t="s">
        <v>417</v>
      </c>
      <c r="F398" s="9" t="s">
        <v>523</v>
      </c>
      <c r="G398" s="4" t="s">
        <v>521</v>
      </c>
      <c r="H398" s="2" t="s">
        <v>1056</v>
      </c>
    </row>
    <row r="399" spans="1:8" ht="12.75">
      <c r="A399" s="4">
        <v>361</v>
      </c>
      <c r="B399" s="4">
        <v>3</v>
      </c>
      <c r="C399" s="4">
        <v>179313830</v>
      </c>
      <c r="D399" s="1" t="s">
        <v>524</v>
      </c>
      <c r="E399" s="3" t="s">
        <v>294</v>
      </c>
      <c r="F399" s="9" t="s">
        <v>10</v>
      </c>
      <c r="G399" s="4" t="s">
        <v>521</v>
      </c>
      <c r="H399" s="2" t="s">
        <v>1056</v>
      </c>
    </row>
    <row r="400" spans="1:8" ht="12.75">
      <c r="A400" s="4">
        <v>362</v>
      </c>
      <c r="B400" s="4">
        <v>4</v>
      </c>
      <c r="C400" s="4">
        <v>179313831</v>
      </c>
      <c r="D400" s="1" t="s">
        <v>525</v>
      </c>
      <c r="E400" s="3" t="s">
        <v>526</v>
      </c>
      <c r="F400" s="9" t="s">
        <v>527</v>
      </c>
      <c r="G400" s="4" t="s">
        <v>521</v>
      </c>
      <c r="H400" s="2" t="s">
        <v>1056</v>
      </c>
    </row>
    <row r="401" spans="1:8" ht="12.75">
      <c r="A401" s="4">
        <v>363</v>
      </c>
      <c r="B401" s="4">
        <v>5</v>
      </c>
      <c r="C401" s="4">
        <v>179313832</v>
      </c>
      <c r="D401" s="1" t="s">
        <v>528</v>
      </c>
      <c r="E401" s="3" t="s">
        <v>345</v>
      </c>
      <c r="F401" s="9" t="s">
        <v>439</v>
      </c>
      <c r="G401" s="4" t="s">
        <v>521</v>
      </c>
      <c r="H401" s="2" t="s">
        <v>1056</v>
      </c>
    </row>
    <row r="402" spans="1:8" ht="12.75">
      <c r="A402" s="4">
        <v>364</v>
      </c>
      <c r="B402" s="4">
        <v>6</v>
      </c>
      <c r="C402" s="4">
        <v>179313833</v>
      </c>
      <c r="D402" s="1" t="s">
        <v>529</v>
      </c>
      <c r="E402" s="3" t="s">
        <v>354</v>
      </c>
      <c r="F402" s="9" t="s">
        <v>421</v>
      </c>
      <c r="G402" s="4" t="s">
        <v>521</v>
      </c>
      <c r="H402" s="2" t="s">
        <v>1056</v>
      </c>
    </row>
    <row r="403" spans="1:8" ht="12.75">
      <c r="A403" s="4">
        <v>365</v>
      </c>
      <c r="B403" s="4">
        <v>7</v>
      </c>
      <c r="C403" s="4">
        <v>179313834</v>
      </c>
      <c r="D403" s="1" t="s">
        <v>530</v>
      </c>
      <c r="E403" s="3" t="s">
        <v>291</v>
      </c>
      <c r="F403" s="9" t="s">
        <v>531</v>
      </c>
      <c r="G403" s="4" t="s">
        <v>521</v>
      </c>
      <c r="H403" s="2" t="s">
        <v>1056</v>
      </c>
    </row>
    <row r="404" spans="1:8" ht="12.75">
      <c r="A404" s="4">
        <v>366</v>
      </c>
      <c r="B404" s="4">
        <v>8</v>
      </c>
      <c r="C404" s="4">
        <v>179313837</v>
      </c>
      <c r="D404" s="1" t="s">
        <v>532</v>
      </c>
      <c r="E404" s="3" t="s">
        <v>291</v>
      </c>
      <c r="F404" s="9" t="s">
        <v>533</v>
      </c>
      <c r="G404" s="4" t="s">
        <v>521</v>
      </c>
      <c r="H404" s="2" t="s">
        <v>1056</v>
      </c>
    </row>
    <row r="405" spans="1:8" ht="12.75">
      <c r="A405" s="4">
        <v>367</v>
      </c>
      <c r="B405" s="4">
        <v>9</v>
      </c>
      <c r="C405" s="4">
        <v>179313838</v>
      </c>
      <c r="D405" s="1" t="s">
        <v>384</v>
      </c>
      <c r="E405" s="3" t="s">
        <v>503</v>
      </c>
      <c r="F405" s="9" t="s">
        <v>349</v>
      </c>
      <c r="G405" s="4" t="s">
        <v>521</v>
      </c>
      <c r="H405" s="2" t="s">
        <v>1056</v>
      </c>
    </row>
    <row r="406" spans="1:8" ht="12.75">
      <c r="A406" s="4">
        <v>368</v>
      </c>
      <c r="B406" s="4">
        <v>10</v>
      </c>
      <c r="C406" s="4">
        <v>179313839</v>
      </c>
      <c r="D406" s="1" t="s">
        <v>534</v>
      </c>
      <c r="E406" s="3" t="s">
        <v>535</v>
      </c>
      <c r="F406" s="9" t="s">
        <v>536</v>
      </c>
      <c r="G406" s="4" t="s">
        <v>521</v>
      </c>
      <c r="H406" s="2" t="s">
        <v>1056</v>
      </c>
    </row>
    <row r="407" spans="1:8" ht="12.75">
      <c r="A407" s="4">
        <v>369</v>
      </c>
      <c r="B407" s="4">
        <v>11</v>
      </c>
      <c r="C407" s="4">
        <v>179313840</v>
      </c>
      <c r="D407" s="1" t="s">
        <v>537</v>
      </c>
      <c r="E407" s="3" t="s">
        <v>538</v>
      </c>
      <c r="F407" s="9" t="s">
        <v>539</v>
      </c>
      <c r="G407" s="4" t="s">
        <v>521</v>
      </c>
      <c r="H407" s="2" t="s">
        <v>1056</v>
      </c>
    </row>
    <row r="408" spans="1:8" ht="12.75">
      <c r="A408" s="4">
        <v>370</v>
      </c>
      <c r="B408" s="4">
        <v>12</v>
      </c>
      <c r="C408" s="4">
        <v>179313841</v>
      </c>
      <c r="D408" s="1" t="s">
        <v>384</v>
      </c>
      <c r="E408" s="3" t="s">
        <v>540</v>
      </c>
      <c r="F408" s="9" t="s">
        <v>466</v>
      </c>
      <c r="G408" s="4" t="s">
        <v>521</v>
      </c>
      <c r="H408" s="2" t="s">
        <v>1056</v>
      </c>
    </row>
    <row r="409" spans="1:8" ht="12.75">
      <c r="A409" s="4">
        <v>371</v>
      </c>
      <c r="B409" s="4">
        <v>13</v>
      </c>
      <c r="C409" s="4">
        <v>179313842</v>
      </c>
      <c r="D409" s="1" t="s">
        <v>541</v>
      </c>
      <c r="E409" s="3" t="s">
        <v>542</v>
      </c>
      <c r="F409" s="9">
        <v>31742</v>
      </c>
      <c r="G409" s="4" t="s">
        <v>521</v>
      </c>
      <c r="H409" s="2" t="s">
        <v>1056</v>
      </c>
    </row>
    <row r="410" spans="1:8" ht="12.75">
      <c r="A410" s="4">
        <v>372</v>
      </c>
      <c r="B410" s="4">
        <v>14</v>
      </c>
      <c r="C410" s="4">
        <v>179313843</v>
      </c>
      <c r="D410" s="1" t="s">
        <v>543</v>
      </c>
      <c r="E410" s="3" t="s">
        <v>262</v>
      </c>
      <c r="F410" s="9" t="s">
        <v>544</v>
      </c>
      <c r="G410" s="4" t="s">
        <v>521</v>
      </c>
      <c r="H410" s="2" t="s">
        <v>1056</v>
      </c>
    </row>
    <row r="411" spans="1:8" ht="12.75">
      <c r="A411" s="4">
        <v>373</v>
      </c>
      <c r="B411" s="4">
        <v>15</v>
      </c>
      <c r="C411" s="4">
        <v>179313844</v>
      </c>
      <c r="D411" s="1" t="s">
        <v>545</v>
      </c>
      <c r="E411" s="3" t="s">
        <v>546</v>
      </c>
      <c r="F411" s="9" t="s">
        <v>547</v>
      </c>
      <c r="G411" s="4" t="s">
        <v>521</v>
      </c>
      <c r="H411" s="2" t="s">
        <v>1056</v>
      </c>
    </row>
    <row r="412" spans="1:8" ht="12.75">
      <c r="A412" s="4">
        <v>374</v>
      </c>
      <c r="B412" s="4">
        <v>16</v>
      </c>
      <c r="C412" s="4">
        <v>179313847</v>
      </c>
      <c r="D412" s="1" t="s">
        <v>368</v>
      </c>
      <c r="E412" s="3" t="s">
        <v>239</v>
      </c>
      <c r="F412" s="9" t="s">
        <v>398</v>
      </c>
      <c r="G412" s="4" t="s">
        <v>521</v>
      </c>
      <c r="H412" s="2" t="s">
        <v>1056</v>
      </c>
    </row>
    <row r="413" spans="1:8" ht="12.75">
      <c r="A413" s="4">
        <v>375</v>
      </c>
      <c r="B413" s="4">
        <v>17</v>
      </c>
      <c r="C413" s="4">
        <v>179313848</v>
      </c>
      <c r="D413" s="1" t="s">
        <v>548</v>
      </c>
      <c r="E413" s="3" t="s">
        <v>549</v>
      </c>
      <c r="F413" s="9" t="s">
        <v>355</v>
      </c>
      <c r="G413" s="4" t="s">
        <v>521</v>
      </c>
      <c r="H413" s="2" t="s">
        <v>1056</v>
      </c>
    </row>
    <row r="414" spans="1:8" ht="12.75">
      <c r="A414" s="4">
        <v>376</v>
      </c>
      <c r="B414" s="4">
        <v>18</v>
      </c>
      <c r="C414" s="4">
        <v>179313850</v>
      </c>
      <c r="D414" s="1" t="s">
        <v>550</v>
      </c>
      <c r="E414" s="3" t="s">
        <v>551</v>
      </c>
      <c r="F414" s="9" t="s">
        <v>552</v>
      </c>
      <c r="G414" s="4" t="s">
        <v>521</v>
      </c>
      <c r="H414" s="2" t="s">
        <v>1056</v>
      </c>
    </row>
    <row r="415" spans="1:8" ht="12.75">
      <c r="A415" s="4">
        <v>377</v>
      </c>
      <c r="B415" s="4">
        <v>19</v>
      </c>
      <c r="C415" s="4">
        <v>179313851</v>
      </c>
      <c r="D415" s="1" t="s">
        <v>553</v>
      </c>
      <c r="E415" s="3" t="s">
        <v>503</v>
      </c>
      <c r="F415" s="9" t="s">
        <v>554</v>
      </c>
      <c r="G415" s="4" t="s">
        <v>521</v>
      </c>
      <c r="H415" s="2" t="s">
        <v>1056</v>
      </c>
    </row>
    <row r="416" spans="1:8" ht="12.75">
      <c r="A416" s="4">
        <v>378</v>
      </c>
      <c r="B416" s="4">
        <v>20</v>
      </c>
      <c r="C416" s="4">
        <v>179313852</v>
      </c>
      <c r="D416" s="1" t="s">
        <v>555</v>
      </c>
      <c r="E416" s="3" t="s">
        <v>556</v>
      </c>
      <c r="F416" s="9" t="s">
        <v>557</v>
      </c>
      <c r="G416" s="4" t="s">
        <v>521</v>
      </c>
      <c r="H416" s="2" t="s">
        <v>1056</v>
      </c>
    </row>
    <row r="417" spans="1:8" ht="12.75">
      <c r="A417" s="4">
        <v>379</v>
      </c>
      <c r="B417" s="4">
        <v>21</v>
      </c>
      <c r="C417" s="4">
        <v>179313854</v>
      </c>
      <c r="D417" s="1" t="s">
        <v>558</v>
      </c>
      <c r="E417" s="3" t="s">
        <v>559</v>
      </c>
      <c r="F417" s="9" t="s">
        <v>560</v>
      </c>
      <c r="G417" s="4" t="s">
        <v>521</v>
      </c>
      <c r="H417" s="2" t="s">
        <v>1056</v>
      </c>
    </row>
    <row r="418" spans="1:8" ht="12.75">
      <c r="A418" s="4">
        <v>380</v>
      </c>
      <c r="B418" s="4">
        <v>22</v>
      </c>
      <c r="C418" s="4">
        <v>179313857</v>
      </c>
      <c r="D418" s="1" t="s">
        <v>513</v>
      </c>
      <c r="E418" s="3" t="s">
        <v>291</v>
      </c>
      <c r="F418" s="9" t="s">
        <v>561</v>
      </c>
      <c r="G418" s="4" t="s">
        <v>521</v>
      </c>
      <c r="H418" s="2" t="s">
        <v>1056</v>
      </c>
    </row>
    <row r="419" spans="1:8" ht="12.75">
      <c r="A419" s="4">
        <v>381</v>
      </c>
      <c r="B419" s="4">
        <v>23</v>
      </c>
      <c r="C419" s="4">
        <v>179313858</v>
      </c>
      <c r="D419" s="1" t="s">
        <v>562</v>
      </c>
      <c r="E419" s="3" t="s">
        <v>563</v>
      </c>
      <c r="F419" s="9" t="s">
        <v>516</v>
      </c>
      <c r="G419" s="4" t="s">
        <v>521</v>
      </c>
      <c r="H419" s="2" t="s">
        <v>1056</v>
      </c>
    </row>
    <row r="420" spans="1:8" ht="12.75">
      <c r="A420" s="4">
        <v>382</v>
      </c>
      <c r="B420" s="4">
        <v>24</v>
      </c>
      <c r="C420" s="4">
        <v>179323880</v>
      </c>
      <c r="D420" s="1" t="s">
        <v>530</v>
      </c>
      <c r="E420" s="3" t="s">
        <v>259</v>
      </c>
      <c r="F420" s="9" t="s">
        <v>564</v>
      </c>
      <c r="G420" s="4" t="s">
        <v>521</v>
      </c>
      <c r="H420" s="2" t="s">
        <v>1056</v>
      </c>
    </row>
    <row r="421" spans="1:8" ht="12.75">
      <c r="A421" s="4">
        <v>383</v>
      </c>
      <c r="B421" s="4">
        <v>25</v>
      </c>
      <c r="C421" s="4">
        <v>179323943</v>
      </c>
      <c r="D421" s="1" t="s">
        <v>565</v>
      </c>
      <c r="E421" s="3" t="s">
        <v>566</v>
      </c>
      <c r="F421" s="9" t="s">
        <v>567</v>
      </c>
      <c r="G421" s="4" t="s">
        <v>521</v>
      </c>
      <c r="H421" s="2" t="s">
        <v>1056</v>
      </c>
    </row>
    <row r="422" spans="1:8" ht="12.75">
      <c r="A422" s="4">
        <v>384</v>
      </c>
      <c r="B422" s="4">
        <v>26</v>
      </c>
      <c r="C422" s="4">
        <v>179323967</v>
      </c>
      <c r="D422" s="1" t="s">
        <v>568</v>
      </c>
      <c r="E422" s="3" t="s">
        <v>549</v>
      </c>
      <c r="F422" s="9" t="s">
        <v>569</v>
      </c>
      <c r="G422" s="4" t="s">
        <v>521</v>
      </c>
      <c r="H422" s="2" t="s">
        <v>1056</v>
      </c>
    </row>
    <row r="423" spans="1:8" ht="12.75">
      <c r="A423" s="4">
        <v>385</v>
      </c>
      <c r="B423" s="4">
        <v>27</v>
      </c>
      <c r="C423" s="4">
        <v>179324755</v>
      </c>
      <c r="D423" s="1" t="s">
        <v>453</v>
      </c>
      <c r="E423" s="3" t="s">
        <v>280</v>
      </c>
      <c r="F423" s="9" t="s">
        <v>570</v>
      </c>
      <c r="G423" s="4" t="s">
        <v>521</v>
      </c>
      <c r="H423" s="2" t="s">
        <v>1056</v>
      </c>
    </row>
    <row r="424" spans="6:8" ht="12.75">
      <c r="F424" s="9"/>
      <c r="H424" s="2"/>
    </row>
    <row r="425" spans="1:8" ht="12.75">
      <c r="A425" s="4">
        <v>584</v>
      </c>
      <c r="B425" s="4">
        <v>1</v>
      </c>
      <c r="C425" s="4">
        <v>179312374</v>
      </c>
      <c r="D425" s="1" t="s">
        <v>893</v>
      </c>
      <c r="E425" s="3" t="s">
        <v>274</v>
      </c>
      <c r="F425" s="9" t="s">
        <v>498</v>
      </c>
      <c r="G425" s="4" t="s">
        <v>894</v>
      </c>
      <c r="H425" s="2" t="s">
        <v>1056</v>
      </c>
    </row>
    <row r="426" spans="1:8" ht="12.75">
      <c r="A426" s="4">
        <v>585</v>
      </c>
      <c r="B426" s="4">
        <v>2</v>
      </c>
      <c r="C426" s="4">
        <v>179312375</v>
      </c>
      <c r="D426" s="1" t="s">
        <v>895</v>
      </c>
      <c r="E426" s="3" t="s">
        <v>896</v>
      </c>
      <c r="F426" s="9" t="s">
        <v>561</v>
      </c>
      <c r="G426" s="4" t="s">
        <v>894</v>
      </c>
      <c r="H426" s="2" t="s">
        <v>1056</v>
      </c>
    </row>
    <row r="427" spans="1:8" ht="12.75">
      <c r="A427" s="4">
        <v>586</v>
      </c>
      <c r="B427" s="4">
        <v>3</v>
      </c>
      <c r="C427" s="4">
        <v>179312377</v>
      </c>
      <c r="D427" s="1" t="s">
        <v>659</v>
      </c>
      <c r="E427" s="3" t="s">
        <v>897</v>
      </c>
      <c r="F427" s="9" t="s">
        <v>898</v>
      </c>
      <c r="G427" s="4" t="s">
        <v>894</v>
      </c>
      <c r="H427" s="2" t="s">
        <v>1056</v>
      </c>
    </row>
    <row r="428" spans="1:8" ht="12.75">
      <c r="A428" s="4">
        <v>587</v>
      </c>
      <c r="B428" s="4">
        <v>4</v>
      </c>
      <c r="C428" s="4">
        <v>179312379</v>
      </c>
      <c r="D428" s="1" t="s">
        <v>899</v>
      </c>
      <c r="E428" s="3" t="s">
        <v>900</v>
      </c>
      <c r="F428" s="9" t="s">
        <v>338</v>
      </c>
      <c r="G428" s="4" t="s">
        <v>894</v>
      </c>
      <c r="H428" s="2" t="s">
        <v>1056</v>
      </c>
    </row>
    <row r="429" spans="1:8" ht="12.75">
      <c r="A429" s="4">
        <v>588</v>
      </c>
      <c r="B429" s="4">
        <v>5</v>
      </c>
      <c r="C429" s="4">
        <v>179312382</v>
      </c>
      <c r="D429" s="1" t="s">
        <v>901</v>
      </c>
      <c r="E429" s="3" t="s">
        <v>296</v>
      </c>
      <c r="F429" s="9" t="s">
        <v>902</v>
      </c>
      <c r="G429" s="4" t="s">
        <v>894</v>
      </c>
      <c r="H429" s="2" t="s">
        <v>1056</v>
      </c>
    </row>
    <row r="430" spans="1:8" ht="12.75">
      <c r="A430" s="4">
        <v>589</v>
      </c>
      <c r="B430" s="4">
        <v>6</v>
      </c>
      <c r="C430" s="4">
        <v>179312384</v>
      </c>
      <c r="D430" s="1" t="s">
        <v>814</v>
      </c>
      <c r="E430" s="3" t="s">
        <v>444</v>
      </c>
      <c r="F430" s="9" t="s">
        <v>165</v>
      </c>
      <c r="G430" s="4" t="s">
        <v>894</v>
      </c>
      <c r="H430" s="2" t="s">
        <v>1056</v>
      </c>
    </row>
    <row r="431" spans="1:8" ht="12.75">
      <c r="A431" s="4">
        <v>590</v>
      </c>
      <c r="B431" s="4">
        <v>7</v>
      </c>
      <c r="C431" s="4">
        <v>179312386</v>
      </c>
      <c r="D431" s="1" t="s">
        <v>903</v>
      </c>
      <c r="E431" s="3" t="s">
        <v>783</v>
      </c>
      <c r="F431" s="9" t="s">
        <v>904</v>
      </c>
      <c r="G431" s="4" t="s">
        <v>894</v>
      </c>
      <c r="H431" s="2" t="s">
        <v>1056</v>
      </c>
    </row>
    <row r="432" spans="1:8" ht="12.75">
      <c r="A432" s="4">
        <v>591</v>
      </c>
      <c r="B432" s="4">
        <v>8</v>
      </c>
      <c r="C432" s="4">
        <v>179312389</v>
      </c>
      <c r="D432" s="1" t="s">
        <v>905</v>
      </c>
      <c r="E432" s="3" t="s">
        <v>253</v>
      </c>
      <c r="F432" s="9" t="s">
        <v>906</v>
      </c>
      <c r="G432" s="4" t="s">
        <v>894</v>
      </c>
      <c r="H432" s="2" t="s">
        <v>1056</v>
      </c>
    </row>
    <row r="433" spans="1:8" ht="12.75">
      <c r="A433" s="4">
        <v>592</v>
      </c>
      <c r="B433" s="4">
        <v>9</v>
      </c>
      <c r="C433" s="4">
        <v>179312391</v>
      </c>
      <c r="D433" s="1" t="s">
        <v>376</v>
      </c>
      <c r="E433" s="3" t="s">
        <v>285</v>
      </c>
      <c r="F433" s="9" t="s">
        <v>907</v>
      </c>
      <c r="G433" s="4" t="s">
        <v>894</v>
      </c>
      <c r="H433" s="2" t="s">
        <v>1056</v>
      </c>
    </row>
    <row r="434" spans="1:8" ht="12.75">
      <c r="A434" s="4">
        <v>593</v>
      </c>
      <c r="B434" s="4">
        <v>10</v>
      </c>
      <c r="C434" s="4">
        <v>179312393</v>
      </c>
      <c r="D434" s="1" t="s">
        <v>908</v>
      </c>
      <c r="E434" s="3" t="s">
        <v>430</v>
      </c>
      <c r="F434" s="9" t="s">
        <v>470</v>
      </c>
      <c r="G434" s="4" t="s">
        <v>894</v>
      </c>
      <c r="H434" s="2" t="s">
        <v>1056</v>
      </c>
    </row>
    <row r="435" spans="1:8" ht="12.75">
      <c r="A435" s="4">
        <v>594</v>
      </c>
      <c r="B435" s="4">
        <v>11</v>
      </c>
      <c r="C435" s="4">
        <v>179312395</v>
      </c>
      <c r="D435" s="1" t="s">
        <v>300</v>
      </c>
      <c r="E435" s="3" t="s">
        <v>369</v>
      </c>
      <c r="F435" s="9" t="s">
        <v>909</v>
      </c>
      <c r="G435" s="4" t="s">
        <v>894</v>
      </c>
      <c r="H435" s="2" t="s">
        <v>1056</v>
      </c>
    </row>
    <row r="436" spans="1:8" ht="12.75">
      <c r="A436" s="4">
        <v>595</v>
      </c>
      <c r="B436" s="4">
        <v>12</v>
      </c>
      <c r="C436" s="4">
        <v>179312396</v>
      </c>
      <c r="D436" s="1" t="s">
        <v>910</v>
      </c>
      <c r="E436" s="3" t="s">
        <v>911</v>
      </c>
      <c r="F436" s="9" t="s">
        <v>912</v>
      </c>
      <c r="G436" s="4" t="s">
        <v>894</v>
      </c>
      <c r="H436" s="2" t="s">
        <v>1056</v>
      </c>
    </row>
    <row r="437" spans="1:8" ht="12.75">
      <c r="A437" s="4">
        <v>596</v>
      </c>
      <c r="B437" s="4">
        <v>13</v>
      </c>
      <c r="C437" s="4">
        <v>179312399</v>
      </c>
      <c r="D437" s="1" t="s">
        <v>913</v>
      </c>
      <c r="E437" s="3" t="s">
        <v>914</v>
      </c>
      <c r="F437" s="9" t="s">
        <v>915</v>
      </c>
      <c r="G437" s="4" t="s">
        <v>894</v>
      </c>
      <c r="H437" s="2" t="s">
        <v>1056</v>
      </c>
    </row>
    <row r="438" spans="1:8" ht="12.75">
      <c r="A438" s="4">
        <v>597</v>
      </c>
      <c r="B438" s="4">
        <v>14</v>
      </c>
      <c r="C438" s="4">
        <v>179312402</v>
      </c>
      <c r="D438" s="1" t="s">
        <v>649</v>
      </c>
      <c r="E438" s="3" t="s">
        <v>916</v>
      </c>
      <c r="F438" s="9" t="s">
        <v>917</v>
      </c>
      <c r="G438" s="4" t="s">
        <v>894</v>
      </c>
      <c r="H438" s="2" t="s">
        <v>1056</v>
      </c>
    </row>
    <row r="439" spans="1:8" ht="12.75">
      <c r="A439" s="4">
        <v>598</v>
      </c>
      <c r="B439" s="4">
        <v>15</v>
      </c>
      <c r="C439" s="4">
        <v>179312403</v>
      </c>
      <c r="D439" s="1" t="s">
        <v>918</v>
      </c>
      <c r="E439" s="3" t="s">
        <v>919</v>
      </c>
      <c r="F439" s="9" t="s">
        <v>286</v>
      </c>
      <c r="G439" s="4" t="s">
        <v>894</v>
      </c>
      <c r="H439" s="2" t="s">
        <v>1056</v>
      </c>
    </row>
    <row r="440" spans="1:8" ht="12.75">
      <c r="A440" s="4">
        <v>599</v>
      </c>
      <c r="B440" s="4">
        <v>16</v>
      </c>
      <c r="C440" s="4">
        <v>179312406</v>
      </c>
      <c r="D440" s="1" t="s">
        <v>920</v>
      </c>
      <c r="E440" s="3" t="s">
        <v>921</v>
      </c>
      <c r="F440" s="9" t="s">
        <v>536</v>
      </c>
      <c r="G440" s="4" t="s">
        <v>894</v>
      </c>
      <c r="H440" s="2" t="s">
        <v>1056</v>
      </c>
    </row>
    <row r="441" spans="1:8" ht="12.75">
      <c r="A441" s="4">
        <v>600</v>
      </c>
      <c r="B441" s="4">
        <v>17</v>
      </c>
      <c r="C441" s="4">
        <v>179312408</v>
      </c>
      <c r="D441" s="1" t="s">
        <v>922</v>
      </c>
      <c r="E441" s="3" t="s">
        <v>923</v>
      </c>
      <c r="F441" s="9" t="s">
        <v>924</v>
      </c>
      <c r="G441" s="4" t="s">
        <v>894</v>
      </c>
      <c r="H441" s="2" t="s">
        <v>1056</v>
      </c>
    </row>
    <row r="442" spans="1:8" ht="12.75">
      <c r="A442" s="4">
        <v>601</v>
      </c>
      <c r="B442" s="4">
        <v>18</v>
      </c>
      <c r="C442" s="4">
        <v>179312411</v>
      </c>
      <c r="D442" s="1" t="s">
        <v>893</v>
      </c>
      <c r="E442" s="3" t="s">
        <v>803</v>
      </c>
      <c r="F442" s="9" t="s">
        <v>925</v>
      </c>
      <c r="G442" s="4" t="s">
        <v>894</v>
      </c>
      <c r="H442" s="2" t="s">
        <v>1056</v>
      </c>
    </row>
    <row r="443" spans="1:8" ht="12.75">
      <c r="A443" s="4">
        <v>602</v>
      </c>
      <c r="B443" s="4">
        <v>19</v>
      </c>
      <c r="C443" s="4">
        <v>179312412</v>
      </c>
      <c r="D443" s="1" t="s">
        <v>926</v>
      </c>
      <c r="E443" s="3" t="s">
        <v>239</v>
      </c>
      <c r="F443" s="9" t="s">
        <v>927</v>
      </c>
      <c r="G443" s="4" t="s">
        <v>894</v>
      </c>
      <c r="H443" s="2" t="s">
        <v>1056</v>
      </c>
    </row>
    <row r="444" spans="1:8" ht="12.75">
      <c r="A444" s="4">
        <v>603</v>
      </c>
      <c r="B444" s="4">
        <v>20</v>
      </c>
      <c r="C444" s="4">
        <v>179312418</v>
      </c>
      <c r="D444" s="1" t="s">
        <v>928</v>
      </c>
      <c r="E444" s="3" t="s">
        <v>311</v>
      </c>
      <c r="F444" s="9" t="s">
        <v>929</v>
      </c>
      <c r="G444" s="4" t="s">
        <v>894</v>
      </c>
      <c r="H444" s="2" t="s">
        <v>1056</v>
      </c>
    </row>
    <row r="445" spans="1:8" ht="12.75">
      <c r="A445" s="4">
        <v>604</v>
      </c>
      <c r="B445" s="4">
        <v>21</v>
      </c>
      <c r="C445" s="4">
        <v>179312420</v>
      </c>
      <c r="D445" s="1" t="s">
        <v>456</v>
      </c>
      <c r="E445" s="3" t="s">
        <v>930</v>
      </c>
      <c r="F445" s="9" t="s">
        <v>685</v>
      </c>
      <c r="G445" s="4" t="s">
        <v>894</v>
      </c>
      <c r="H445" s="2" t="s">
        <v>1056</v>
      </c>
    </row>
    <row r="446" spans="1:8" ht="12.75">
      <c r="A446" s="4">
        <v>605</v>
      </c>
      <c r="B446" s="4">
        <v>22</v>
      </c>
      <c r="C446" s="4">
        <v>179312421</v>
      </c>
      <c r="D446" s="1" t="s">
        <v>931</v>
      </c>
      <c r="E446" s="3" t="s">
        <v>932</v>
      </c>
      <c r="F446" s="9" t="s">
        <v>933</v>
      </c>
      <c r="G446" s="4" t="s">
        <v>894</v>
      </c>
      <c r="H446" s="2" t="s">
        <v>1056</v>
      </c>
    </row>
    <row r="447" spans="1:8" ht="12.75">
      <c r="A447" s="4">
        <v>606</v>
      </c>
      <c r="B447" s="4">
        <v>23</v>
      </c>
      <c r="C447" s="4">
        <v>179312424</v>
      </c>
      <c r="D447" s="1" t="s">
        <v>934</v>
      </c>
      <c r="E447" s="3" t="s">
        <v>417</v>
      </c>
      <c r="F447" s="9" t="s">
        <v>935</v>
      </c>
      <c r="G447" s="4" t="s">
        <v>894</v>
      </c>
      <c r="H447" s="2" t="s">
        <v>1056</v>
      </c>
    </row>
    <row r="448" spans="1:8" ht="12.75">
      <c r="A448" s="4">
        <v>607</v>
      </c>
      <c r="B448" s="4">
        <v>24</v>
      </c>
      <c r="C448" s="4">
        <v>179312426</v>
      </c>
      <c r="D448" s="1" t="s">
        <v>936</v>
      </c>
      <c r="E448" s="3" t="s">
        <v>625</v>
      </c>
      <c r="F448" s="9" t="s">
        <v>937</v>
      </c>
      <c r="G448" s="4" t="s">
        <v>894</v>
      </c>
      <c r="H448" s="2" t="s">
        <v>1056</v>
      </c>
    </row>
    <row r="449" spans="1:8" ht="12.75">
      <c r="A449" s="4">
        <v>608</v>
      </c>
      <c r="B449" s="4">
        <v>25</v>
      </c>
      <c r="C449" s="4">
        <v>179312428</v>
      </c>
      <c r="D449" s="1" t="s">
        <v>938</v>
      </c>
      <c r="E449" s="3" t="s">
        <v>291</v>
      </c>
      <c r="F449" s="9" t="s">
        <v>939</v>
      </c>
      <c r="G449" s="4" t="s">
        <v>894</v>
      </c>
      <c r="H449" s="2" t="s">
        <v>1056</v>
      </c>
    </row>
    <row r="450" spans="1:8" ht="12.75">
      <c r="A450" s="4">
        <v>609</v>
      </c>
      <c r="B450" s="4">
        <v>26</v>
      </c>
      <c r="C450" s="4">
        <v>179312430</v>
      </c>
      <c r="D450" s="1" t="s">
        <v>940</v>
      </c>
      <c r="E450" s="3" t="s">
        <v>291</v>
      </c>
      <c r="F450" s="9" t="s">
        <v>941</v>
      </c>
      <c r="G450" s="4" t="s">
        <v>894</v>
      </c>
      <c r="H450" s="2" t="s">
        <v>1056</v>
      </c>
    </row>
    <row r="451" spans="1:8" ht="12.75">
      <c r="A451" s="4">
        <v>610</v>
      </c>
      <c r="B451" s="4">
        <v>27</v>
      </c>
      <c r="C451" s="4">
        <v>179312433</v>
      </c>
      <c r="D451" s="1" t="s">
        <v>942</v>
      </c>
      <c r="E451" s="3" t="s">
        <v>356</v>
      </c>
      <c r="F451" s="9" t="s">
        <v>943</v>
      </c>
      <c r="G451" s="4" t="s">
        <v>894</v>
      </c>
      <c r="H451" s="2" t="s">
        <v>1056</v>
      </c>
    </row>
    <row r="452" spans="1:8" ht="12.75">
      <c r="A452" s="4">
        <v>611</v>
      </c>
      <c r="B452" s="4">
        <v>28</v>
      </c>
      <c r="C452" s="4">
        <v>179312435</v>
      </c>
      <c r="D452" s="1" t="s">
        <v>944</v>
      </c>
      <c r="E452" s="3" t="s">
        <v>945</v>
      </c>
      <c r="F452" s="9" t="s">
        <v>162</v>
      </c>
      <c r="G452" s="4" t="s">
        <v>894</v>
      </c>
      <c r="H452" s="2" t="s">
        <v>1056</v>
      </c>
    </row>
    <row r="453" spans="1:8" ht="12.75">
      <c r="A453" s="4">
        <v>612</v>
      </c>
      <c r="B453" s="4">
        <v>29</v>
      </c>
      <c r="C453" s="4">
        <v>179312437</v>
      </c>
      <c r="D453" s="1" t="s">
        <v>946</v>
      </c>
      <c r="E453" s="3" t="s">
        <v>432</v>
      </c>
      <c r="F453" s="9" t="s">
        <v>947</v>
      </c>
      <c r="G453" s="4" t="s">
        <v>894</v>
      </c>
      <c r="H453" s="2" t="s">
        <v>1056</v>
      </c>
    </row>
    <row r="454" spans="1:8" ht="12.75">
      <c r="A454" s="4">
        <v>613</v>
      </c>
      <c r="B454" s="4">
        <v>30</v>
      </c>
      <c r="C454" s="4">
        <v>179312444</v>
      </c>
      <c r="D454" s="1" t="s">
        <v>948</v>
      </c>
      <c r="E454" s="3" t="s">
        <v>693</v>
      </c>
      <c r="F454" s="9" t="s">
        <v>904</v>
      </c>
      <c r="G454" s="4" t="s">
        <v>894</v>
      </c>
      <c r="H454" s="2" t="s">
        <v>1056</v>
      </c>
    </row>
    <row r="455" spans="1:8" ht="12.75">
      <c r="A455" s="4">
        <v>614</v>
      </c>
      <c r="B455" s="4">
        <v>31</v>
      </c>
      <c r="C455" s="4">
        <v>179312447</v>
      </c>
      <c r="D455" s="1" t="s">
        <v>288</v>
      </c>
      <c r="E455" s="3" t="s">
        <v>949</v>
      </c>
      <c r="F455" s="9" t="s">
        <v>950</v>
      </c>
      <c r="G455" s="4" t="s">
        <v>894</v>
      </c>
      <c r="H455" s="2" t="s">
        <v>1056</v>
      </c>
    </row>
    <row r="456" spans="1:8" ht="12.75">
      <c r="A456" s="4">
        <v>615</v>
      </c>
      <c r="B456" s="4">
        <v>32</v>
      </c>
      <c r="C456" s="4">
        <v>179312451</v>
      </c>
      <c r="D456" s="1" t="s">
        <v>379</v>
      </c>
      <c r="E456" s="3" t="s">
        <v>277</v>
      </c>
      <c r="F456" s="9">
        <v>32071</v>
      </c>
      <c r="G456" s="4" t="s">
        <v>894</v>
      </c>
      <c r="H456" s="2" t="s">
        <v>1056</v>
      </c>
    </row>
    <row r="457" spans="1:8" ht="12.75">
      <c r="A457" s="4">
        <v>616</v>
      </c>
      <c r="B457" s="4">
        <v>33</v>
      </c>
      <c r="C457" s="4">
        <v>179312454</v>
      </c>
      <c r="D457" s="1" t="s">
        <v>379</v>
      </c>
      <c r="E457" s="3" t="s">
        <v>417</v>
      </c>
      <c r="F457" s="9" t="s">
        <v>951</v>
      </c>
      <c r="G457" s="4" t="s">
        <v>894</v>
      </c>
      <c r="H457" s="2" t="s">
        <v>1056</v>
      </c>
    </row>
    <row r="458" spans="1:8" ht="12.75">
      <c r="A458" s="4">
        <v>617</v>
      </c>
      <c r="B458" s="4">
        <v>34</v>
      </c>
      <c r="C458" s="4">
        <v>179322459</v>
      </c>
      <c r="D458" s="1" t="s">
        <v>384</v>
      </c>
      <c r="E458" s="3" t="s">
        <v>274</v>
      </c>
      <c r="F458" s="9" t="s">
        <v>246</v>
      </c>
      <c r="G458" s="4" t="s">
        <v>894</v>
      </c>
      <c r="H458" s="2" t="s">
        <v>1056</v>
      </c>
    </row>
    <row r="459" spans="6:8" ht="12.75">
      <c r="F459" s="9"/>
      <c r="H459" s="2"/>
    </row>
    <row r="460" spans="1:8" ht="12.75">
      <c r="A460" s="4">
        <v>618</v>
      </c>
      <c r="B460" s="4">
        <v>1</v>
      </c>
      <c r="C460" s="4">
        <v>179312373</v>
      </c>
      <c r="D460" s="1" t="s">
        <v>830</v>
      </c>
      <c r="E460" s="3" t="s">
        <v>274</v>
      </c>
      <c r="F460" s="9" t="s">
        <v>952</v>
      </c>
      <c r="G460" s="4" t="s">
        <v>953</v>
      </c>
      <c r="H460" s="2" t="s">
        <v>1056</v>
      </c>
    </row>
    <row r="461" spans="1:8" ht="12.75">
      <c r="A461" s="4">
        <v>619</v>
      </c>
      <c r="B461" s="4">
        <v>2</v>
      </c>
      <c r="C461" s="4">
        <v>179312376</v>
      </c>
      <c r="D461" s="1" t="s">
        <v>954</v>
      </c>
      <c r="E461" s="3" t="s">
        <v>372</v>
      </c>
      <c r="F461" s="9" t="s">
        <v>955</v>
      </c>
      <c r="G461" s="4" t="s">
        <v>953</v>
      </c>
      <c r="H461" s="2" t="s">
        <v>1056</v>
      </c>
    </row>
    <row r="462" spans="1:8" ht="12.75">
      <c r="A462" s="4">
        <v>620</v>
      </c>
      <c r="B462" s="4">
        <v>3</v>
      </c>
      <c r="C462" s="4">
        <v>179312378</v>
      </c>
      <c r="D462" s="1" t="s">
        <v>956</v>
      </c>
      <c r="E462" s="3" t="s">
        <v>636</v>
      </c>
      <c r="F462" s="9" t="s">
        <v>957</v>
      </c>
      <c r="G462" s="4" t="s">
        <v>953</v>
      </c>
      <c r="H462" s="2" t="s">
        <v>1056</v>
      </c>
    </row>
    <row r="463" spans="1:8" ht="12.75">
      <c r="A463" s="4">
        <v>621</v>
      </c>
      <c r="B463" s="4">
        <v>4</v>
      </c>
      <c r="C463" s="4">
        <v>179312381</v>
      </c>
      <c r="D463" s="1" t="s">
        <v>537</v>
      </c>
      <c r="E463" s="3" t="s">
        <v>296</v>
      </c>
      <c r="F463" s="9" t="s">
        <v>820</v>
      </c>
      <c r="G463" s="4" t="s">
        <v>953</v>
      </c>
      <c r="H463" s="2" t="s">
        <v>1056</v>
      </c>
    </row>
    <row r="464" spans="1:8" ht="12.75">
      <c r="A464" s="4">
        <v>622</v>
      </c>
      <c r="B464" s="4">
        <v>5</v>
      </c>
      <c r="C464" s="4">
        <v>179312383</v>
      </c>
      <c r="D464" s="1" t="s">
        <v>958</v>
      </c>
      <c r="E464" s="3" t="s">
        <v>296</v>
      </c>
      <c r="F464" s="9" t="s">
        <v>959</v>
      </c>
      <c r="G464" s="4" t="s">
        <v>953</v>
      </c>
      <c r="H464" s="2" t="s">
        <v>1056</v>
      </c>
    </row>
    <row r="465" spans="1:8" ht="12.75">
      <c r="A465" s="4">
        <v>623</v>
      </c>
      <c r="B465" s="4">
        <v>6</v>
      </c>
      <c r="C465" s="4">
        <v>179312385</v>
      </c>
      <c r="D465" s="1" t="s">
        <v>960</v>
      </c>
      <c r="E465" s="3" t="s">
        <v>444</v>
      </c>
      <c r="F465" s="9" t="s">
        <v>961</v>
      </c>
      <c r="G465" s="4" t="s">
        <v>953</v>
      </c>
      <c r="H465" s="2" t="s">
        <v>1056</v>
      </c>
    </row>
    <row r="466" spans="1:8" ht="12.75">
      <c r="A466" s="4">
        <v>624</v>
      </c>
      <c r="B466" s="4">
        <v>7</v>
      </c>
      <c r="C466" s="4">
        <v>179312387</v>
      </c>
      <c r="D466" s="1" t="s">
        <v>962</v>
      </c>
      <c r="E466" s="3" t="s">
        <v>628</v>
      </c>
      <c r="F466" s="9" t="s">
        <v>866</v>
      </c>
      <c r="G466" s="4" t="s">
        <v>953</v>
      </c>
      <c r="H466" s="2" t="s">
        <v>1056</v>
      </c>
    </row>
    <row r="467" spans="1:8" ht="12.75">
      <c r="A467" s="4">
        <v>625</v>
      </c>
      <c r="B467" s="4">
        <v>8</v>
      </c>
      <c r="C467" s="4">
        <v>179312390</v>
      </c>
      <c r="D467" s="1" t="s">
        <v>963</v>
      </c>
      <c r="E467" s="3" t="s">
        <v>699</v>
      </c>
      <c r="F467" s="9" t="s">
        <v>964</v>
      </c>
      <c r="G467" s="4" t="s">
        <v>953</v>
      </c>
      <c r="H467" s="2" t="s">
        <v>1056</v>
      </c>
    </row>
    <row r="468" spans="1:8" ht="12.75">
      <c r="A468" s="4">
        <v>626</v>
      </c>
      <c r="B468" s="4">
        <v>9</v>
      </c>
      <c r="C468" s="4">
        <v>179312392</v>
      </c>
      <c r="D468" s="1" t="s">
        <v>965</v>
      </c>
      <c r="E468" s="3" t="s">
        <v>430</v>
      </c>
      <c r="F468" s="9" t="s">
        <v>736</v>
      </c>
      <c r="G468" s="4" t="s">
        <v>953</v>
      </c>
      <c r="H468" s="2" t="s">
        <v>1056</v>
      </c>
    </row>
    <row r="469" spans="1:8" ht="12.75">
      <c r="A469" s="4">
        <v>627</v>
      </c>
      <c r="B469" s="4">
        <v>10</v>
      </c>
      <c r="C469" s="4">
        <v>179312394</v>
      </c>
      <c r="D469" s="1" t="s">
        <v>288</v>
      </c>
      <c r="E469" s="3" t="s">
        <v>369</v>
      </c>
      <c r="F469" s="9" t="s">
        <v>966</v>
      </c>
      <c r="G469" s="4" t="s">
        <v>953</v>
      </c>
      <c r="H469" s="2" t="s">
        <v>1056</v>
      </c>
    </row>
    <row r="470" spans="1:8" ht="12.75">
      <c r="A470" s="4">
        <v>628</v>
      </c>
      <c r="B470" s="4">
        <v>11</v>
      </c>
      <c r="C470" s="4">
        <v>179312397</v>
      </c>
      <c r="D470" s="1" t="s">
        <v>967</v>
      </c>
      <c r="E470" s="3" t="s">
        <v>911</v>
      </c>
      <c r="F470" s="9" t="s">
        <v>968</v>
      </c>
      <c r="G470" s="4" t="s">
        <v>953</v>
      </c>
      <c r="H470" s="2" t="s">
        <v>1056</v>
      </c>
    </row>
    <row r="471" spans="1:8" ht="12.75">
      <c r="A471" s="4">
        <v>629</v>
      </c>
      <c r="B471" s="4">
        <v>12</v>
      </c>
      <c r="C471" s="4">
        <v>179312398</v>
      </c>
      <c r="D471" s="1" t="s">
        <v>969</v>
      </c>
      <c r="E471" s="3" t="s">
        <v>425</v>
      </c>
      <c r="F471" s="9" t="s">
        <v>970</v>
      </c>
      <c r="G471" s="4" t="s">
        <v>953</v>
      </c>
      <c r="H471" s="2" t="s">
        <v>1056</v>
      </c>
    </row>
    <row r="472" spans="1:8" ht="12.75">
      <c r="A472" s="4">
        <v>630</v>
      </c>
      <c r="B472" s="4">
        <v>13</v>
      </c>
      <c r="C472" s="4">
        <v>179312400</v>
      </c>
      <c r="D472" s="1" t="s">
        <v>971</v>
      </c>
      <c r="E472" s="3" t="s">
        <v>914</v>
      </c>
      <c r="F472" s="9" t="s">
        <v>498</v>
      </c>
      <c r="G472" s="4" t="s">
        <v>953</v>
      </c>
      <c r="H472" s="2" t="s">
        <v>1056</v>
      </c>
    </row>
    <row r="473" spans="1:8" ht="12.75">
      <c r="A473" s="4">
        <v>631</v>
      </c>
      <c r="B473" s="4">
        <v>14</v>
      </c>
      <c r="C473" s="4">
        <v>179312401</v>
      </c>
      <c r="D473" s="1" t="s">
        <v>376</v>
      </c>
      <c r="E473" s="3" t="s">
        <v>271</v>
      </c>
      <c r="F473" s="9" t="s">
        <v>972</v>
      </c>
      <c r="G473" s="4" t="s">
        <v>953</v>
      </c>
      <c r="H473" s="2" t="s">
        <v>1056</v>
      </c>
    </row>
    <row r="474" spans="1:8" ht="12.75">
      <c r="A474" s="4">
        <v>632</v>
      </c>
      <c r="B474" s="4">
        <v>15</v>
      </c>
      <c r="C474" s="4">
        <v>179312405</v>
      </c>
      <c r="D474" s="1" t="s">
        <v>973</v>
      </c>
      <c r="E474" s="3" t="s">
        <v>265</v>
      </c>
      <c r="F474" s="9" t="s">
        <v>415</v>
      </c>
      <c r="G474" s="4" t="s">
        <v>953</v>
      </c>
      <c r="H474" s="2" t="s">
        <v>1056</v>
      </c>
    </row>
    <row r="475" spans="1:8" ht="12.75">
      <c r="A475" s="4">
        <v>633</v>
      </c>
      <c r="B475" s="4">
        <v>16</v>
      </c>
      <c r="C475" s="4">
        <v>179312407</v>
      </c>
      <c r="D475" s="1" t="s">
        <v>384</v>
      </c>
      <c r="E475" s="3" t="s">
        <v>385</v>
      </c>
      <c r="F475" s="9" t="s">
        <v>974</v>
      </c>
      <c r="G475" s="4" t="s">
        <v>953</v>
      </c>
      <c r="H475" s="2" t="s">
        <v>1056</v>
      </c>
    </row>
    <row r="476" spans="1:8" ht="12.75">
      <c r="A476" s="4">
        <v>634</v>
      </c>
      <c r="B476" s="4">
        <v>17</v>
      </c>
      <c r="C476" s="4">
        <v>179312409</v>
      </c>
      <c r="D476" s="1" t="s">
        <v>692</v>
      </c>
      <c r="E476" s="3" t="s">
        <v>526</v>
      </c>
      <c r="F476" s="9" t="s">
        <v>975</v>
      </c>
      <c r="G476" s="4" t="s">
        <v>953</v>
      </c>
      <c r="H476" s="2" t="s">
        <v>1056</v>
      </c>
    </row>
    <row r="477" spans="1:8" ht="12.75">
      <c r="A477" s="4">
        <v>635</v>
      </c>
      <c r="B477" s="4">
        <v>18</v>
      </c>
      <c r="C477" s="4">
        <v>179312410</v>
      </c>
      <c r="D477" s="1" t="s">
        <v>976</v>
      </c>
      <c r="E477" s="3" t="s">
        <v>428</v>
      </c>
      <c r="F477" s="9" t="s">
        <v>977</v>
      </c>
      <c r="G477" s="4" t="s">
        <v>953</v>
      </c>
      <c r="H477" s="2" t="s">
        <v>1056</v>
      </c>
    </row>
    <row r="478" spans="1:8" ht="12.75">
      <c r="A478" s="4">
        <v>636</v>
      </c>
      <c r="B478" s="4">
        <v>19</v>
      </c>
      <c r="C478" s="4">
        <v>179312413</v>
      </c>
      <c r="D478" s="1" t="s">
        <v>978</v>
      </c>
      <c r="E478" s="3" t="s">
        <v>239</v>
      </c>
      <c r="F478" s="9" t="s">
        <v>979</v>
      </c>
      <c r="G478" s="4" t="s">
        <v>953</v>
      </c>
      <c r="H478" s="2" t="s">
        <v>1056</v>
      </c>
    </row>
    <row r="479" spans="1:8" ht="12.75">
      <c r="A479" s="4">
        <v>637</v>
      </c>
      <c r="B479" s="4">
        <v>20</v>
      </c>
      <c r="C479" s="4">
        <v>179312417</v>
      </c>
      <c r="D479" s="1" t="s">
        <v>980</v>
      </c>
      <c r="E479" s="3" t="s">
        <v>248</v>
      </c>
      <c r="F479" s="9" t="s">
        <v>981</v>
      </c>
      <c r="G479" s="4" t="s">
        <v>953</v>
      </c>
      <c r="H479" s="2" t="s">
        <v>1056</v>
      </c>
    </row>
    <row r="480" spans="1:8" ht="12.75">
      <c r="A480" s="4">
        <v>638</v>
      </c>
      <c r="B480" s="4">
        <v>21</v>
      </c>
      <c r="C480" s="4">
        <v>179312422</v>
      </c>
      <c r="D480" s="1" t="s">
        <v>982</v>
      </c>
      <c r="E480" s="3" t="s">
        <v>701</v>
      </c>
      <c r="F480" s="9" t="s">
        <v>691</v>
      </c>
      <c r="G480" s="4" t="s">
        <v>953</v>
      </c>
      <c r="H480" s="2" t="s">
        <v>1056</v>
      </c>
    </row>
    <row r="481" spans="1:8" ht="12.75">
      <c r="A481" s="4">
        <v>639</v>
      </c>
      <c r="B481" s="4">
        <v>22</v>
      </c>
      <c r="C481" s="4">
        <v>179312423</v>
      </c>
      <c r="D481" s="1" t="s">
        <v>344</v>
      </c>
      <c r="E481" s="3" t="s">
        <v>417</v>
      </c>
      <c r="F481" s="9" t="s">
        <v>983</v>
      </c>
      <c r="G481" s="4" t="s">
        <v>953</v>
      </c>
      <c r="H481" s="2" t="s">
        <v>1056</v>
      </c>
    </row>
    <row r="482" spans="1:8" ht="12.75">
      <c r="A482" s="4">
        <v>640</v>
      </c>
      <c r="B482" s="4">
        <v>23</v>
      </c>
      <c r="C482" s="4">
        <v>179312425</v>
      </c>
      <c r="D482" s="1" t="s">
        <v>276</v>
      </c>
      <c r="E482" s="3" t="s">
        <v>417</v>
      </c>
      <c r="F482" s="9" t="s">
        <v>220</v>
      </c>
      <c r="G482" s="4" t="s">
        <v>953</v>
      </c>
      <c r="H482" s="2" t="s">
        <v>1056</v>
      </c>
    </row>
    <row r="483" spans="1:8" ht="12.75">
      <c r="A483" s="4">
        <v>641</v>
      </c>
      <c r="B483" s="4">
        <v>24</v>
      </c>
      <c r="C483" s="4">
        <v>179312427</v>
      </c>
      <c r="D483" s="1" t="s">
        <v>984</v>
      </c>
      <c r="E483" s="3" t="s">
        <v>549</v>
      </c>
      <c r="F483" s="9" t="s">
        <v>985</v>
      </c>
      <c r="G483" s="4" t="s">
        <v>953</v>
      </c>
      <c r="H483" s="2" t="s">
        <v>1056</v>
      </c>
    </row>
    <row r="484" spans="1:8" ht="12.75">
      <c r="A484" s="4">
        <v>642</v>
      </c>
      <c r="B484" s="4">
        <v>25</v>
      </c>
      <c r="C484" s="4">
        <v>179312429</v>
      </c>
      <c r="D484" s="1" t="s">
        <v>986</v>
      </c>
      <c r="E484" s="3" t="s">
        <v>291</v>
      </c>
      <c r="F484" s="9" t="s">
        <v>987</v>
      </c>
      <c r="G484" s="4" t="s">
        <v>953</v>
      </c>
      <c r="H484" s="2" t="s">
        <v>1056</v>
      </c>
    </row>
    <row r="485" spans="1:8" ht="12.75">
      <c r="A485" s="4">
        <v>643</v>
      </c>
      <c r="B485" s="4">
        <v>26</v>
      </c>
      <c r="C485" s="4">
        <v>179312432</v>
      </c>
      <c r="D485" s="1" t="s">
        <v>344</v>
      </c>
      <c r="E485" s="3" t="s">
        <v>256</v>
      </c>
      <c r="F485" s="9" t="s">
        <v>988</v>
      </c>
      <c r="G485" s="4" t="s">
        <v>953</v>
      </c>
      <c r="H485" s="2" t="s">
        <v>1056</v>
      </c>
    </row>
    <row r="486" spans="1:8" ht="12.75">
      <c r="A486" s="4">
        <v>644</v>
      </c>
      <c r="B486" s="4">
        <v>27</v>
      </c>
      <c r="C486" s="4">
        <v>179312434</v>
      </c>
      <c r="D486" s="1" t="s">
        <v>884</v>
      </c>
      <c r="E486" s="3" t="s">
        <v>577</v>
      </c>
      <c r="F486" s="9" t="s">
        <v>989</v>
      </c>
      <c r="G486" s="4" t="s">
        <v>953</v>
      </c>
      <c r="H486" s="2" t="s">
        <v>1056</v>
      </c>
    </row>
    <row r="487" spans="1:8" ht="12.75">
      <c r="A487" s="4">
        <v>645</v>
      </c>
      <c r="B487" s="4">
        <v>28</v>
      </c>
      <c r="C487" s="4">
        <v>179312436</v>
      </c>
      <c r="D487" s="1" t="s">
        <v>990</v>
      </c>
      <c r="E487" s="3" t="s">
        <v>945</v>
      </c>
      <c r="F487" s="9" t="s">
        <v>991</v>
      </c>
      <c r="G487" s="4" t="s">
        <v>953</v>
      </c>
      <c r="H487" s="2" t="s">
        <v>1056</v>
      </c>
    </row>
    <row r="488" spans="1:8" ht="12.75">
      <c r="A488" s="4">
        <v>646</v>
      </c>
      <c r="B488" s="4">
        <v>29</v>
      </c>
      <c r="C488" s="4">
        <v>179312438</v>
      </c>
      <c r="D488" s="1" t="s">
        <v>992</v>
      </c>
      <c r="E488" s="3" t="s">
        <v>612</v>
      </c>
      <c r="F488" s="9" t="s">
        <v>993</v>
      </c>
      <c r="G488" s="4" t="s">
        <v>953</v>
      </c>
      <c r="H488" s="2" t="s">
        <v>1056</v>
      </c>
    </row>
    <row r="489" spans="1:8" ht="12.75">
      <c r="A489" s="4">
        <v>647</v>
      </c>
      <c r="B489" s="4">
        <v>30</v>
      </c>
      <c r="C489" s="4">
        <v>179312439</v>
      </c>
      <c r="D489" s="1" t="s">
        <v>994</v>
      </c>
      <c r="E489" s="3" t="s">
        <v>472</v>
      </c>
      <c r="F489" s="9" t="s">
        <v>995</v>
      </c>
      <c r="G489" s="4" t="s">
        <v>953</v>
      </c>
      <c r="H489" s="2" t="s">
        <v>1056</v>
      </c>
    </row>
    <row r="490" spans="1:8" ht="12.75">
      <c r="A490" s="4">
        <v>648</v>
      </c>
      <c r="B490" s="4">
        <v>31</v>
      </c>
      <c r="C490" s="4">
        <v>179312440</v>
      </c>
      <c r="D490" s="1" t="s">
        <v>384</v>
      </c>
      <c r="E490" s="3" t="s">
        <v>996</v>
      </c>
      <c r="F490" s="9" t="s">
        <v>997</v>
      </c>
      <c r="G490" s="4" t="s">
        <v>953</v>
      </c>
      <c r="H490" s="2" t="s">
        <v>1056</v>
      </c>
    </row>
    <row r="491" spans="1:8" ht="12.75">
      <c r="A491" s="4">
        <v>649</v>
      </c>
      <c r="B491" s="4">
        <v>32</v>
      </c>
      <c r="C491" s="4">
        <v>179312445</v>
      </c>
      <c r="D491" s="1" t="s">
        <v>998</v>
      </c>
      <c r="E491" s="3" t="s">
        <v>783</v>
      </c>
      <c r="F491" s="9" t="s">
        <v>999</v>
      </c>
      <c r="G491" s="4" t="s">
        <v>953</v>
      </c>
      <c r="H491" s="2" t="s">
        <v>1056</v>
      </c>
    </row>
    <row r="492" spans="1:8" ht="12.75">
      <c r="A492" s="4">
        <v>650</v>
      </c>
      <c r="B492" s="4">
        <v>33</v>
      </c>
      <c r="C492" s="4">
        <v>179312446</v>
      </c>
      <c r="D492" s="1" t="s">
        <v>1000</v>
      </c>
      <c r="E492" s="3" t="s">
        <v>932</v>
      </c>
      <c r="F492" s="9" t="s">
        <v>1001</v>
      </c>
      <c r="G492" s="4" t="s">
        <v>953</v>
      </c>
      <c r="H492" s="2" t="s">
        <v>1056</v>
      </c>
    </row>
    <row r="493" spans="1:8" ht="12.75">
      <c r="A493" s="4">
        <v>651</v>
      </c>
      <c r="B493" s="4">
        <v>34</v>
      </c>
      <c r="C493" s="4">
        <v>179312448</v>
      </c>
      <c r="D493" s="1" t="s">
        <v>1002</v>
      </c>
      <c r="E493" s="3" t="s">
        <v>303</v>
      </c>
      <c r="F493" s="9" t="s">
        <v>1003</v>
      </c>
      <c r="G493" s="4" t="s">
        <v>953</v>
      </c>
      <c r="H493" s="2" t="s">
        <v>1056</v>
      </c>
    </row>
    <row r="494" spans="1:8" ht="12.75">
      <c r="A494" s="4">
        <v>652</v>
      </c>
      <c r="B494" s="4">
        <v>35</v>
      </c>
      <c r="C494" s="4">
        <v>179312449</v>
      </c>
      <c r="D494" s="1" t="s">
        <v>1004</v>
      </c>
      <c r="E494" s="3" t="s">
        <v>701</v>
      </c>
      <c r="F494" s="9">
        <v>31846</v>
      </c>
      <c r="G494" s="4" t="s">
        <v>953</v>
      </c>
      <c r="H494" s="2" t="s">
        <v>1056</v>
      </c>
    </row>
    <row r="495" spans="1:8" ht="12.75">
      <c r="A495" s="4">
        <v>653</v>
      </c>
      <c r="B495" s="4">
        <v>36</v>
      </c>
      <c r="C495" s="4">
        <v>179312453</v>
      </c>
      <c r="D495" s="1" t="s">
        <v>295</v>
      </c>
      <c r="E495" s="3" t="s">
        <v>291</v>
      </c>
      <c r="F495" s="9">
        <v>31419</v>
      </c>
      <c r="G495" s="4" t="s">
        <v>953</v>
      </c>
      <c r="H495" s="2" t="s">
        <v>1056</v>
      </c>
    </row>
    <row r="496" spans="1:8" ht="12.75">
      <c r="A496" s="4">
        <v>654</v>
      </c>
      <c r="B496" s="4">
        <v>37</v>
      </c>
      <c r="C496" s="4">
        <v>179322632</v>
      </c>
      <c r="D496" s="1" t="s">
        <v>1005</v>
      </c>
      <c r="E496" s="3" t="s">
        <v>1006</v>
      </c>
      <c r="F496" s="9">
        <v>32803</v>
      </c>
      <c r="G496" s="4" t="s">
        <v>953</v>
      </c>
      <c r="H496" s="2" t="s">
        <v>1056</v>
      </c>
    </row>
    <row r="497" spans="6:8" ht="12.75">
      <c r="F497" s="9"/>
      <c r="H497" s="2"/>
    </row>
    <row r="498" spans="1:8" ht="12.75">
      <c r="A498" s="4">
        <v>753</v>
      </c>
      <c r="B498" s="4">
        <v>1</v>
      </c>
      <c r="C498" s="10">
        <v>179522792</v>
      </c>
      <c r="D498" s="11" t="s">
        <v>1163</v>
      </c>
      <c r="E498" s="12" t="s">
        <v>392</v>
      </c>
      <c r="F498" s="13" t="s">
        <v>1164</v>
      </c>
      <c r="G498" s="10" t="s">
        <v>1165</v>
      </c>
      <c r="H498" s="2" t="s">
        <v>2033</v>
      </c>
    </row>
    <row r="499" spans="1:8" ht="12.75">
      <c r="A499" s="4">
        <v>754</v>
      </c>
      <c r="B499" s="4">
        <v>2</v>
      </c>
      <c r="C499" s="4">
        <v>179522793</v>
      </c>
      <c r="D499" s="1" t="s">
        <v>884</v>
      </c>
      <c r="E499" s="3" t="s">
        <v>392</v>
      </c>
      <c r="F499" s="9" t="s">
        <v>1166</v>
      </c>
      <c r="G499" s="4" t="s">
        <v>1165</v>
      </c>
      <c r="H499" s="2" t="s">
        <v>2033</v>
      </c>
    </row>
    <row r="500" spans="1:8" ht="12.75">
      <c r="A500" s="4">
        <v>755</v>
      </c>
      <c r="B500" s="4">
        <v>3</v>
      </c>
      <c r="C500" s="4">
        <v>179522794</v>
      </c>
      <c r="D500" s="1" t="s">
        <v>1167</v>
      </c>
      <c r="E500" s="3" t="s">
        <v>274</v>
      </c>
      <c r="F500" s="9" t="s">
        <v>370</v>
      </c>
      <c r="G500" s="4" t="s">
        <v>1165</v>
      </c>
      <c r="H500" s="2" t="s">
        <v>2033</v>
      </c>
    </row>
    <row r="501" spans="1:8" ht="12.75">
      <c r="A501" s="4">
        <v>756</v>
      </c>
      <c r="B501" s="4">
        <v>4</v>
      </c>
      <c r="C501" s="4">
        <v>179522795</v>
      </c>
      <c r="D501" s="1" t="s">
        <v>1168</v>
      </c>
      <c r="E501" s="3" t="s">
        <v>1169</v>
      </c>
      <c r="F501" s="9" t="s">
        <v>1170</v>
      </c>
      <c r="G501" s="4" t="s">
        <v>1165</v>
      </c>
      <c r="H501" s="2" t="s">
        <v>2033</v>
      </c>
    </row>
    <row r="502" spans="1:8" ht="12.75">
      <c r="A502" s="4">
        <v>757</v>
      </c>
      <c r="B502" s="4">
        <v>5</v>
      </c>
      <c r="C502" s="4">
        <v>179522796</v>
      </c>
      <c r="D502" s="1" t="s">
        <v>1171</v>
      </c>
      <c r="E502" s="3" t="s">
        <v>1172</v>
      </c>
      <c r="F502" s="9" t="s">
        <v>1173</v>
      </c>
      <c r="G502" s="4" t="s">
        <v>1165</v>
      </c>
      <c r="H502" s="2" t="s">
        <v>2033</v>
      </c>
    </row>
    <row r="503" spans="1:8" ht="12.75">
      <c r="A503" s="4">
        <v>758</v>
      </c>
      <c r="B503" s="4">
        <v>6</v>
      </c>
      <c r="C503" s="4">
        <v>179522797</v>
      </c>
      <c r="D503" s="1" t="s">
        <v>1174</v>
      </c>
      <c r="E503" s="3" t="s">
        <v>538</v>
      </c>
      <c r="F503" s="9" t="s">
        <v>1175</v>
      </c>
      <c r="G503" s="4" t="s">
        <v>1165</v>
      </c>
      <c r="H503" s="2" t="s">
        <v>2033</v>
      </c>
    </row>
    <row r="504" spans="1:8" ht="12.75">
      <c r="A504" s="4">
        <v>759</v>
      </c>
      <c r="B504" s="4">
        <v>7</v>
      </c>
      <c r="C504" s="4">
        <v>179522799</v>
      </c>
      <c r="D504" s="1" t="s">
        <v>1176</v>
      </c>
      <c r="E504" s="3" t="s">
        <v>1177</v>
      </c>
      <c r="F504" s="9" t="s">
        <v>1105</v>
      </c>
      <c r="G504" s="4" t="s">
        <v>1165</v>
      </c>
      <c r="H504" s="2" t="s">
        <v>2033</v>
      </c>
    </row>
    <row r="505" spans="1:8" ht="12.75">
      <c r="A505" s="4">
        <v>760</v>
      </c>
      <c r="B505" s="4">
        <v>8</v>
      </c>
      <c r="C505" s="4">
        <v>179522800</v>
      </c>
      <c r="D505" s="1" t="s">
        <v>1178</v>
      </c>
      <c r="E505" s="3" t="s">
        <v>1179</v>
      </c>
      <c r="F505" s="9" t="s">
        <v>1180</v>
      </c>
      <c r="G505" s="4" t="s">
        <v>1165</v>
      </c>
      <c r="H505" s="2" t="s">
        <v>2033</v>
      </c>
    </row>
    <row r="506" spans="1:8" ht="12.75">
      <c r="A506" s="4">
        <v>761</v>
      </c>
      <c r="B506" s="4">
        <v>9</v>
      </c>
      <c r="C506" s="4">
        <v>179522801</v>
      </c>
      <c r="D506" s="1" t="s">
        <v>1181</v>
      </c>
      <c r="E506" s="3" t="s">
        <v>454</v>
      </c>
      <c r="F506" s="9" t="s">
        <v>685</v>
      </c>
      <c r="G506" s="4" t="s">
        <v>1165</v>
      </c>
      <c r="H506" s="2" t="s">
        <v>2033</v>
      </c>
    </row>
    <row r="507" spans="1:8" ht="12.75">
      <c r="A507" s="4">
        <v>762</v>
      </c>
      <c r="B507" s="4">
        <v>10</v>
      </c>
      <c r="C507" s="4">
        <v>179522802</v>
      </c>
      <c r="D507" s="1" t="s">
        <v>1182</v>
      </c>
      <c r="E507" s="3" t="s">
        <v>444</v>
      </c>
      <c r="F507" s="9" t="s">
        <v>1156</v>
      </c>
      <c r="G507" s="4" t="s">
        <v>1165</v>
      </c>
      <c r="H507" s="2" t="s">
        <v>2033</v>
      </c>
    </row>
    <row r="508" spans="1:8" ht="12.75">
      <c r="A508" s="4">
        <v>763</v>
      </c>
      <c r="B508" s="4">
        <v>11</v>
      </c>
      <c r="C508" s="4">
        <v>179522804</v>
      </c>
      <c r="D508" s="1" t="s">
        <v>553</v>
      </c>
      <c r="E508" s="3" t="s">
        <v>444</v>
      </c>
      <c r="F508" s="9" t="s">
        <v>1183</v>
      </c>
      <c r="G508" s="4" t="s">
        <v>1165</v>
      </c>
      <c r="H508" s="2" t="s">
        <v>2033</v>
      </c>
    </row>
    <row r="509" spans="1:8" ht="12.75">
      <c r="A509" s="4">
        <v>764</v>
      </c>
      <c r="B509" s="4">
        <v>12</v>
      </c>
      <c r="C509" s="4">
        <v>179522805</v>
      </c>
      <c r="D509" s="1" t="s">
        <v>1184</v>
      </c>
      <c r="E509" s="3" t="s">
        <v>280</v>
      </c>
      <c r="F509" s="9" t="s">
        <v>1185</v>
      </c>
      <c r="G509" s="4" t="s">
        <v>1165</v>
      </c>
      <c r="H509" s="2" t="s">
        <v>2033</v>
      </c>
    </row>
    <row r="510" spans="1:8" ht="12.75">
      <c r="A510" s="4">
        <v>765</v>
      </c>
      <c r="B510" s="4">
        <v>13</v>
      </c>
      <c r="C510" s="4">
        <v>179522806</v>
      </c>
      <c r="D510" s="1" t="s">
        <v>379</v>
      </c>
      <c r="E510" s="3" t="s">
        <v>783</v>
      </c>
      <c r="F510" s="9" t="s">
        <v>1186</v>
      </c>
      <c r="G510" s="4" t="s">
        <v>1165</v>
      </c>
      <c r="H510" s="2" t="s">
        <v>2033</v>
      </c>
    </row>
    <row r="511" spans="1:8" ht="12.75">
      <c r="A511" s="4">
        <v>766</v>
      </c>
      <c r="B511" s="4">
        <v>14</v>
      </c>
      <c r="C511" s="4">
        <v>179522807</v>
      </c>
      <c r="D511" s="1" t="s">
        <v>1187</v>
      </c>
      <c r="E511" s="3" t="s">
        <v>268</v>
      </c>
      <c r="F511" s="9" t="s">
        <v>514</v>
      </c>
      <c r="G511" s="4" t="s">
        <v>1165</v>
      </c>
      <c r="H511" s="2" t="s">
        <v>2033</v>
      </c>
    </row>
    <row r="512" spans="1:8" ht="12.75">
      <c r="A512" s="4">
        <v>767</v>
      </c>
      <c r="B512" s="4">
        <v>15</v>
      </c>
      <c r="C512" s="4">
        <v>179522808</v>
      </c>
      <c r="D512" s="1" t="s">
        <v>1188</v>
      </c>
      <c r="E512" s="3" t="s">
        <v>374</v>
      </c>
      <c r="F512" s="9" t="s">
        <v>489</v>
      </c>
      <c r="G512" s="4" t="s">
        <v>1165</v>
      </c>
      <c r="H512" s="2" t="s">
        <v>2033</v>
      </c>
    </row>
    <row r="513" spans="1:8" ht="12.75">
      <c r="A513" s="4">
        <v>768</v>
      </c>
      <c r="B513" s="4">
        <v>16</v>
      </c>
      <c r="C513" s="4">
        <v>179522809</v>
      </c>
      <c r="D513" s="1" t="s">
        <v>1189</v>
      </c>
      <c r="E513" s="3" t="s">
        <v>253</v>
      </c>
      <c r="F513" s="9" t="s">
        <v>1190</v>
      </c>
      <c r="G513" s="4" t="s">
        <v>1165</v>
      </c>
      <c r="H513" s="2" t="s">
        <v>2033</v>
      </c>
    </row>
    <row r="514" spans="1:8" ht="12.75">
      <c r="A514" s="4">
        <v>769</v>
      </c>
      <c r="B514" s="4">
        <v>17</v>
      </c>
      <c r="C514" s="4">
        <v>179522810</v>
      </c>
      <c r="D514" s="1" t="s">
        <v>1191</v>
      </c>
      <c r="E514" s="3" t="s">
        <v>411</v>
      </c>
      <c r="F514" s="9" t="s">
        <v>1192</v>
      </c>
      <c r="G514" s="4" t="s">
        <v>1165</v>
      </c>
      <c r="H514" s="2" t="s">
        <v>2033</v>
      </c>
    </row>
    <row r="515" spans="1:8" ht="12.75">
      <c r="A515" s="4">
        <v>770</v>
      </c>
      <c r="B515" s="4">
        <v>18</v>
      </c>
      <c r="C515" s="4">
        <v>179522811</v>
      </c>
      <c r="D515" s="1" t="s">
        <v>1193</v>
      </c>
      <c r="E515" s="3" t="s">
        <v>438</v>
      </c>
      <c r="F515" s="9" t="s">
        <v>1194</v>
      </c>
      <c r="G515" s="4" t="s">
        <v>1165</v>
      </c>
      <c r="H515" s="2" t="s">
        <v>2033</v>
      </c>
    </row>
    <row r="516" spans="1:8" ht="12.75">
      <c r="A516" s="4">
        <v>771</v>
      </c>
      <c r="B516" s="4">
        <v>19</v>
      </c>
      <c r="C516" s="4">
        <v>179522812</v>
      </c>
      <c r="D516" s="1" t="s">
        <v>1195</v>
      </c>
      <c r="E516" s="3" t="s">
        <v>425</v>
      </c>
      <c r="F516" s="9" t="s">
        <v>1196</v>
      </c>
      <c r="G516" s="4" t="s">
        <v>1165</v>
      </c>
      <c r="H516" s="2" t="s">
        <v>2033</v>
      </c>
    </row>
    <row r="517" spans="1:8" ht="12.75">
      <c r="A517" s="4">
        <v>772</v>
      </c>
      <c r="B517" s="4">
        <v>20</v>
      </c>
      <c r="C517" s="4">
        <v>179522813</v>
      </c>
      <c r="D517" s="1" t="s">
        <v>1197</v>
      </c>
      <c r="E517" s="3" t="s">
        <v>1198</v>
      </c>
      <c r="F517" s="9" t="s">
        <v>1199</v>
      </c>
      <c r="G517" s="4" t="s">
        <v>1165</v>
      </c>
      <c r="H517" s="2" t="s">
        <v>2033</v>
      </c>
    </row>
    <row r="518" spans="1:8" ht="12.75">
      <c r="A518" s="4">
        <v>773</v>
      </c>
      <c r="B518" s="4">
        <v>21</v>
      </c>
      <c r="C518" s="4">
        <v>179522814</v>
      </c>
      <c r="D518" s="1" t="s">
        <v>1200</v>
      </c>
      <c r="E518" s="3" t="s">
        <v>271</v>
      </c>
      <c r="F518" s="9" t="s">
        <v>1201</v>
      </c>
      <c r="G518" s="4" t="s">
        <v>1165</v>
      </c>
      <c r="H518" s="2" t="s">
        <v>2033</v>
      </c>
    </row>
    <row r="519" spans="1:8" ht="12.75">
      <c r="A519" s="4">
        <v>774</v>
      </c>
      <c r="B519" s="4">
        <v>22</v>
      </c>
      <c r="C519" s="4">
        <v>179522815</v>
      </c>
      <c r="D519" s="1" t="s">
        <v>830</v>
      </c>
      <c r="E519" s="3" t="s">
        <v>1032</v>
      </c>
      <c r="F519" s="9" t="s">
        <v>1202</v>
      </c>
      <c r="G519" s="4" t="s">
        <v>1165</v>
      </c>
      <c r="H519" s="2" t="s">
        <v>2033</v>
      </c>
    </row>
    <row r="520" spans="1:8" ht="12.75">
      <c r="A520" s="4">
        <v>775</v>
      </c>
      <c r="B520" s="4">
        <v>23</v>
      </c>
      <c r="C520" s="4">
        <v>179522816</v>
      </c>
      <c r="D520" s="1" t="s">
        <v>1203</v>
      </c>
      <c r="E520" s="3" t="s">
        <v>1204</v>
      </c>
      <c r="F520" s="9" t="s">
        <v>1205</v>
      </c>
      <c r="G520" s="4" t="s">
        <v>1165</v>
      </c>
      <c r="H520" s="2" t="s">
        <v>2033</v>
      </c>
    </row>
    <row r="521" spans="1:8" ht="12.75">
      <c r="A521" s="4">
        <v>776</v>
      </c>
      <c r="B521" s="4">
        <v>24</v>
      </c>
      <c r="C521" s="4">
        <v>179522817</v>
      </c>
      <c r="D521" s="1" t="s">
        <v>1206</v>
      </c>
      <c r="E521" s="3" t="s">
        <v>724</v>
      </c>
      <c r="F521" s="9" t="s">
        <v>1207</v>
      </c>
      <c r="G521" s="4" t="s">
        <v>1165</v>
      </c>
      <c r="H521" s="2" t="s">
        <v>2033</v>
      </c>
    </row>
    <row r="522" spans="1:8" ht="12.75">
      <c r="A522" s="4">
        <v>777</v>
      </c>
      <c r="B522" s="4">
        <v>25</v>
      </c>
      <c r="C522" s="4">
        <v>179522818</v>
      </c>
      <c r="D522" s="1" t="s">
        <v>645</v>
      </c>
      <c r="E522" s="3" t="s">
        <v>345</v>
      </c>
      <c r="F522" s="9" t="s">
        <v>1208</v>
      </c>
      <c r="G522" s="4" t="s">
        <v>1165</v>
      </c>
      <c r="H522" s="2" t="s">
        <v>2033</v>
      </c>
    </row>
    <row r="523" spans="1:8" ht="12.75">
      <c r="A523" s="4">
        <v>778</v>
      </c>
      <c r="B523" s="4">
        <v>26</v>
      </c>
      <c r="C523" s="4">
        <v>179522819</v>
      </c>
      <c r="D523" s="1" t="s">
        <v>1209</v>
      </c>
      <c r="E523" s="3" t="s">
        <v>833</v>
      </c>
      <c r="F523" s="9" t="s">
        <v>330</v>
      </c>
      <c r="G523" s="4" t="s">
        <v>1165</v>
      </c>
      <c r="H523" s="2" t="s">
        <v>2033</v>
      </c>
    </row>
    <row r="524" spans="1:8" ht="12.75">
      <c r="A524" s="4">
        <v>779</v>
      </c>
      <c r="B524" s="4">
        <v>27</v>
      </c>
      <c r="C524" s="4">
        <v>179522820</v>
      </c>
      <c r="D524" s="1" t="s">
        <v>1210</v>
      </c>
      <c r="E524" s="3" t="s">
        <v>363</v>
      </c>
      <c r="F524" s="9" t="s">
        <v>791</v>
      </c>
      <c r="G524" s="4" t="s">
        <v>1165</v>
      </c>
      <c r="H524" s="2" t="s">
        <v>2033</v>
      </c>
    </row>
    <row r="525" spans="1:8" ht="12.75">
      <c r="A525" s="4">
        <v>780</v>
      </c>
      <c r="B525" s="4">
        <v>28</v>
      </c>
      <c r="C525" s="4">
        <v>179522821</v>
      </c>
      <c r="D525" s="1" t="s">
        <v>788</v>
      </c>
      <c r="E525" s="3" t="s">
        <v>363</v>
      </c>
      <c r="F525" s="9" t="s">
        <v>1211</v>
      </c>
      <c r="G525" s="4" t="s">
        <v>1165</v>
      </c>
      <c r="H525" s="2" t="s">
        <v>2033</v>
      </c>
    </row>
    <row r="526" spans="1:8" ht="12.75">
      <c r="A526" s="4">
        <v>781</v>
      </c>
      <c r="B526" s="4">
        <v>29</v>
      </c>
      <c r="C526" s="4">
        <v>179522822</v>
      </c>
      <c r="D526" s="1" t="s">
        <v>994</v>
      </c>
      <c r="E526" s="3" t="s">
        <v>835</v>
      </c>
      <c r="F526" s="9" t="s">
        <v>1212</v>
      </c>
      <c r="G526" s="4" t="s">
        <v>1165</v>
      </c>
      <c r="H526" s="2" t="s">
        <v>2033</v>
      </c>
    </row>
    <row r="527" spans="1:8" ht="12.75">
      <c r="A527" s="4">
        <v>782</v>
      </c>
      <c r="B527" s="4">
        <v>30</v>
      </c>
      <c r="C527" s="4">
        <v>179522824</v>
      </c>
      <c r="D527" s="1" t="s">
        <v>1213</v>
      </c>
      <c r="E527" s="3" t="s">
        <v>348</v>
      </c>
      <c r="F527" s="9" t="s">
        <v>88</v>
      </c>
      <c r="G527" s="4" t="s">
        <v>1165</v>
      </c>
      <c r="H527" s="2" t="s">
        <v>2033</v>
      </c>
    </row>
    <row r="528" spans="1:8" ht="12.75">
      <c r="A528" s="4">
        <v>783</v>
      </c>
      <c r="B528" s="4">
        <v>31</v>
      </c>
      <c r="C528" s="4">
        <v>179522826</v>
      </c>
      <c r="D528" s="1" t="s">
        <v>686</v>
      </c>
      <c r="E528" s="3" t="s">
        <v>1214</v>
      </c>
      <c r="F528" s="9" t="s">
        <v>1215</v>
      </c>
      <c r="G528" s="4" t="s">
        <v>1165</v>
      </c>
      <c r="H528" s="2" t="s">
        <v>2033</v>
      </c>
    </row>
    <row r="529" spans="1:8" ht="12.75">
      <c r="A529" s="4">
        <v>784</v>
      </c>
      <c r="B529" s="4">
        <v>32</v>
      </c>
      <c r="C529" s="4">
        <v>179522827</v>
      </c>
      <c r="D529" s="1" t="s">
        <v>1037</v>
      </c>
      <c r="E529" s="3" t="s">
        <v>666</v>
      </c>
      <c r="F529" s="9" t="s">
        <v>1216</v>
      </c>
      <c r="G529" s="4" t="s">
        <v>1165</v>
      </c>
      <c r="H529" s="2" t="s">
        <v>2033</v>
      </c>
    </row>
    <row r="530" spans="1:8" ht="12.75">
      <c r="A530" s="4">
        <v>785</v>
      </c>
      <c r="B530" s="4">
        <v>33</v>
      </c>
      <c r="C530" s="4">
        <v>179522828</v>
      </c>
      <c r="D530" s="1" t="s">
        <v>384</v>
      </c>
      <c r="E530" s="3" t="s">
        <v>441</v>
      </c>
      <c r="F530" s="9" t="s">
        <v>1217</v>
      </c>
      <c r="G530" s="4" t="s">
        <v>1165</v>
      </c>
      <c r="H530" s="2" t="s">
        <v>2033</v>
      </c>
    </row>
    <row r="531" spans="1:8" ht="12.75">
      <c r="A531" s="4">
        <v>786</v>
      </c>
      <c r="B531" s="4">
        <v>34</v>
      </c>
      <c r="C531" s="4">
        <v>179522829</v>
      </c>
      <c r="D531" s="1" t="s">
        <v>495</v>
      </c>
      <c r="E531" s="3" t="s">
        <v>1218</v>
      </c>
      <c r="F531" s="9" t="s">
        <v>1219</v>
      </c>
      <c r="G531" s="4" t="s">
        <v>1165</v>
      </c>
      <c r="H531" s="2" t="s">
        <v>2033</v>
      </c>
    </row>
    <row r="532" spans="1:8" ht="12.75">
      <c r="A532" s="4">
        <v>787</v>
      </c>
      <c r="B532" s="4">
        <v>35</v>
      </c>
      <c r="C532" s="4">
        <v>179522830</v>
      </c>
      <c r="D532" s="1" t="s">
        <v>379</v>
      </c>
      <c r="E532" s="3" t="s">
        <v>811</v>
      </c>
      <c r="F532" s="9" t="s">
        <v>1220</v>
      </c>
      <c r="G532" s="4" t="s">
        <v>1165</v>
      </c>
      <c r="H532" s="2" t="s">
        <v>2033</v>
      </c>
    </row>
    <row r="533" spans="1:8" ht="12.75">
      <c r="A533" s="4">
        <v>788</v>
      </c>
      <c r="B533" s="4">
        <v>36</v>
      </c>
      <c r="C533" s="4">
        <v>179522831</v>
      </c>
      <c r="D533" s="1" t="s">
        <v>1221</v>
      </c>
      <c r="E533" s="3" t="s">
        <v>262</v>
      </c>
      <c r="F533" s="9" t="s">
        <v>1222</v>
      </c>
      <c r="G533" s="4" t="s">
        <v>1165</v>
      </c>
      <c r="H533" s="2" t="s">
        <v>2033</v>
      </c>
    </row>
    <row r="534" spans="1:8" ht="12.75">
      <c r="A534" s="4">
        <v>789</v>
      </c>
      <c r="B534" s="4">
        <v>37</v>
      </c>
      <c r="C534" s="4">
        <v>179522833</v>
      </c>
      <c r="D534" s="1" t="s">
        <v>1223</v>
      </c>
      <c r="E534" s="3" t="s">
        <v>248</v>
      </c>
      <c r="F534" s="9" t="s">
        <v>925</v>
      </c>
      <c r="G534" s="4" t="s">
        <v>1165</v>
      </c>
      <c r="H534" s="2" t="s">
        <v>2033</v>
      </c>
    </row>
    <row r="535" spans="1:8" ht="12.75">
      <c r="A535" s="4">
        <v>790</v>
      </c>
      <c r="B535" s="4">
        <v>38</v>
      </c>
      <c r="C535" s="4">
        <v>179522834</v>
      </c>
      <c r="D535" s="1" t="s">
        <v>1224</v>
      </c>
      <c r="E535" s="3" t="s">
        <v>311</v>
      </c>
      <c r="F535" s="9" t="s">
        <v>539</v>
      </c>
      <c r="G535" s="4" t="s">
        <v>1165</v>
      </c>
      <c r="H535" s="2" t="s">
        <v>2033</v>
      </c>
    </row>
    <row r="536" spans="1:8" ht="12.75">
      <c r="A536" s="4">
        <v>791</v>
      </c>
      <c r="B536" s="4">
        <v>39</v>
      </c>
      <c r="C536" s="4">
        <v>179522835</v>
      </c>
      <c r="D536" s="1" t="s">
        <v>1225</v>
      </c>
      <c r="E536" s="3" t="s">
        <v>1226</v>
      </c>
      <c r="F536" s="9" t="s">
        <v>795</v>
      </c>
      <c r="G536" s="4" t="s">
        <v>1165</v>
      </c>
      <c r="H536" s="2" t="s">
        <v>2033</v>
      </c>
    </row>
    <row r="537" spans="1:8" ht="12.75">
      <c r="A537" s="4">
        <v>792</v>
      </c>
      <c r="B537" s="4">
        <v>40</v>
      </c>
      <c r="C537" s="4">
        <v>179522836</v>
      </c>
      <c r="D537" s="1" t="s">
        <v>1227</v>
      </c>
      <c r="E537" s="3" t="s">
        <v>819</v>
      </c>
      <c r="F537" s="9" t="s">
        <v>1228</v>
      </c>
      <c r="G537" s="4" t="s">
        <v>1165</v>
      </c>
      <c r="H537" s="2" t="s">
        <v>2033</v>
      </c>
    </row>
    <row r="538" spans="1:8" ht="12.75">
      <c r="A538" s="4">
        <v>793</v>
      </c>
      <c r="B538" s="4">
        <v>41</v>
      </c>
      <c r="C538" s="4">
        <v>179522837</v>
      </c>
      <c r="D538" s="1" t="s">
        <v>1229</v>
      </c>
      <c r="E538" s="3" t="s">
        <v>819</v>
      </c>
      <c r="F538" s="9" t="s">
        <v>1230</v>
      </c>
      <c r="G538" s="4" t="s">
        <v>1165</v>
      </c>
      <c r="H538" s="2" t="s">
        <v>2033</v>
      </c>
    </row>
    <row r="539" spans="1:8" ht="12.75">
      <c r="A539" s="4">
        <v>794</v>
      </c>
      <c r="B539" s="4">
        <v>42</v>
      </c>
      <c r="C539" s="4">
        <v>179522838</v>
      </c>
      <c r="D539" s="1" t="s">
        <v>322</v>
      </c>
      <c r="E539" s="3" t="s">
        <v>701</v>
      </c>
      <c r="F539" s="9" t="s">
        <v>1231</v>
      </c>
      <c r="G539" s="4" t="s">
        <v>1165</v>
      </c>
      <c r="H539" s="2" t="s">
        <v>2033</v>
      </c>
    </row>
    <row r="540" spans="1:8" ht="12.75">
      <c r="A540" s="4">
        <v>795</v>
      </c>
      <c r="B540" s="4">
        <v>43</v>
      </c>
      <c r="C540" s="4">
        <v>179522840</v>
      </c>
      <c r="D540" s="1" t="s">
        <v>565</v>
      </c>
      <c r="E540" s="3" t="s">
        <v>701</v>
      </c>
      <c r="F540" s="9" t="s">
        <v>498</v>
      </c>
      <c r="G540" s="4" t="s">
        <v>1165</v>
      </c>
      <c r="H540" s="2" t="s">
        <v>2033</v>
      </c>
    </row>
    <row r="541" spans="1:8" ht="12.75">
      <c r="A541" s="4">
        <v>796</v>
      </c>
      <c r="B541" s="4">
        <v>44</v>
      </c>
      <c r="C541" s="4">
        <v>179522841</v>
      </c>
      <c r="D541" s="1" t="s">
        <v>747</v>
      </c>
      <c r="E541" s="3" t="s">
        <v>417</v>
      </c>
      <c r="F541" s="9" t="s">
        <v>1232</v>
      </c>
      <c r="G541" s="4" t="s">
        <v>1165</v>
      </c>
      <c r="H541" s="2" t="s">
        <v>2033</v>
      </c>
    </row>
    <row r="542" spans="1:8" ht="12.75">
      <c r="A542" s="4">
        <v>797</v>
      </c>
      <c r="B542" s="4">
        <v>45</v>
      </c>
      <c r="C542" s="4">
        <v>179522842</v>
      </c>
      <c r="D542" s="1" t="s">
        <v>298</v>
      </c>
      <c r="E542" s="3" t="s">
        <v>1233</v>
      </c>
      <c r="F542" s="9" t="s">
        <v>450</v>
      </c>
      <c r="G542" s="4" t="s">
        <v>1165</v>
      </c>
      <c r="H542" s="2" t="s">
        <v>2033</v>
      </c>
    </row>
    <row r="543" spans="1:8" ht="12.75">
      <c r="A543" s="4">
        <v>798</v>
      </c>
      <c r="B543" s="4">
        <v>46</v>
      </c>
      <c r="C543" s="4">
        <v>179522844</v>
      </c>
      <c r="D543" s="1" t="s">
        <v>483</v>
      </c>
      <c r="E543" s="3" t="s">
        <v>880</v>
      </c>
      <c r="F543" s="9" t="s">
        <v>1234</v>
      </c>
      <c r="G543" s="4" t="s">
        <v>1165</v>
      </c>
      <c r="H543" s="2" t="s">
        <v>2033</v>
      </c>
    </row>
    <row r="544" spans="1:8" ht="12.75">
      <c r="A544" s="4">
        <v>799</v>
      </c>
      <c r="B544" s="4">
        <v>47</v>
      </c>
      <c r="C544" s="4">
        <v>179522845</v>
      </c>
      <c r="D544" s="1" t="s">
        <v>891</v>
      </c>
      <c r="E544" s="3" t="s">
        <v>291</v>
      </c>
      <c r="F544" s="9" t="s">
        <v>1235</v>
      </c>
      <c r="G544" s="4" t="s">
        <v>1165</v>
      </c>
      <c r="H544" s="2" t="s">
        <v>2033</v>
      </c>
    </row>
    <row r="545" spans="1:8" ht="12.75">
      <c r="A545" s="4">
        <v>800</v>
      </c>
      <c r="B545" s="4">
        <v>48</v>
      </c>
      <c r="C545" s="4">
        <v>179522846</v>
      </c>
      <c r="D545" s="1" t="s">
        <v>1229</v>
      </c>
      <c r="E545" s="3" t="s">
        <v>291</v>
      </c>
      <c r="F545" s="9" t="s">
        <v>1236</v>
      </c>
      <c r="G545" s="4" t="s">
        <v>1165</v>
      </c>
      <c r="H545" s="2" t="s">
        <v>2033</v>
      </c>
    </row>
    <row r="546" spans="1:8" ht="12.75">
      <c r="A546" s="4">
        <v>801</v>
      </c>
      <c r="B546" s="4">
        <v>49</v>
      </c>
      <c r="C546" s="4">
        <v>179522847</v>
      </c>
      <c r="D546" s="1" t="s">
        <v>1237</v>
      </c>
      <c r="E546" s="3" t="s">
        <v>291</v>
      </c>
      <c r="F546" s="9" t="s">
        <v>1238</v>
      </c>
      <c r="G546" s="4" t="s">
        <v>1165</v>
      </c>
      <c r="H546" s="2" t="s">
        <v>2033</v>
      </c>
    </row>
    <row r="547" spans="1:8" ht="12.75">
      <c r="A547" s="4">
        <v>802</v>
      </c>
      <c r="B547" s="4">
        <v>50</v>
      </c>
      <c r="C547" s="4">
        <v>179522848</v>
      </c>
      <c r="D547" s="1" t="s">
        <v>279</v>
      </c>
      <c r="E547" s="3" t="s">
        <v>1239</v>
      </c>
      <c r="F547" s="9" t="s">
        <v>107</v>
      </c>
      <c r="G547" s="4" t="s">
        <v>1165</v>
      </c>
      <c r="H547" s="2" t="s">
        <v>2033</v>
      </c>
    </row>
    <row r="548" spans="1:8" ht="12.75">
      <c r="A548" s="4">
        <v>803</v>
      </c>
      <c r="B548" s="4">
        <v>51</v>
      </c>
      <c r="C548" s="4">
        <v>179522850</v>
      </c>
      <c r="D548" s="1" t="s">
        <v>1240</v>
      </c>
      <c r="E548" s="3" t="s">
        <v>1241</v>
      </c>
      <c r="F548" s="9" t="s">
        <v>1242</v>
      </c>
      <c r="G548" s="4" t="s">
        <v>1165</v>
      </c>
      <c r="H548" s="2" t="s">
        <v>2033</v>
      </c>
    </row>
    <row r="549" spans="1:8" ht="12.75">
      <c r="A549" s="4">
        <v>804</v>
      </c>
      <c r="B549" s="4">
        <v>52</v>
      </c>
      <c r="C549" s="4">
        <v>179522851</v>
      </c>
      <c r="D549" s="1" t="s">
        <v>1243</v>
      </c>
      <c r="E549" s="3" t="s">
        <v>335</v>
      </c>
      <c r="F549" s="9" t="s">
        <v>1093</v>
      </c>
      <c r="G549" s="4" t="s">
        <v>1165</v>
      </c>
      <c r="H549" s="2" t="s">
        <v>2033</v>
      </c>
    </row>
    <row r="550" spans="1:8" ht="12.75">
      <c r="A550" s="4">
        <v>805</v>
      </c>
      <c r="B550" s="4">
        <v>53</v>
      </c>
      <c r="C550" s="4">
        <v>179522852</v>
      </c>
      <c r="D550" s="1" t="s">
        <v>1244</v>
      </c>
      <c r="E550" s="3" t="s">
        <v>542</v>
      </c>
      <c r="F550" s="9" t="s">
        <v>1245</v>
      </c>
      <c r="G550" s="4" t="s">
        <v>1165</v>
      </c>
      <c r="H550" s="2" t="s">
        <v>2033</v>
      </c>
    </row>
    <row r="551" spans="1:8" ht="12.75">
      <c r="A551" s="4">
        <v>806</v>
      </c>
      <c r="B551" s="4">
        <v>54</v>
      </c>
      <c r="C551" s="4">
        <v>179522853</v>
      </c>
      <c r="D551" s="1" t="s">
        <v>298</v>
      </c>
      <c r="E551" s="3" t="s">
        <v>303</v>
      </c>
      <c r="F551" s="9" t="s">
        <v>1246</v>
      </c>
      <c r="G551" s="4" t="s">
        <v>1165</v>
      </c>
      <c r="H551" s="2" t="s">
        <v>2033</v>
      </c>
    </row>
    <row r="552" spans="1:8" ht="12.75">
      <c r="A552" s="4">
        <v>807</v>
      </c>
      <c r="B552" s="4">
        <v>55</v>
      </c>
      <c r="C552" s="4">
        <v>179522854</v>
      </c>
      <c r="D552" s="1" t="s">
        <v>1247</v>
      </c>
      <c r="E552" s="3" t="s">
        <v>462</v>
      </c>
      <c r="F552" s="9" t="s">
        <v>1248</v>
      </c>
      <c r="G552" s="4" t="s">
        <v>1165</v>
      </c>
      <c r="H552" s="2" t="s">
        <v>2033</v>
      </c>
    </row>
    <row r="553" spans="1:8" ht="12.75">
      <c r="A553" s="4">
        <v>808</v>
      </c>
      <c r="B553" s="4">
        <v>56</v>
      </c>
      <c r="C553" s="4">
        <v>179522855</v>
      </c>
      <c r="D553" s="1" t="s">
        <v>1249</v>
      </c>
      <c r="E553" s="3" t="s">
        <v>593</v>
      </c>
      <c r="F553" s="9" t="s">
        <v>1250</v>
      </c>
      <c r="G553" s="4" t="s">
        <v>1165</v>
      </c>
      <c r="H553" s="2" t="s">
        <v>2033</v>
      </c>
    </row>
    <row r="554" spans="1:8" ht="12.75">
      <c r="A554" s="4">
        <v>809</v>
      </c>
      <c r="B554" s="4">
        <v>57</v>
      </c>
      <c r="C554" s="4">
        <v>179522856</v>
      </c>
      <c r="D554" s="1" t="s">
        <v>1251</v>
      </c>
      <c r="E554" s="3" t="s">
        <v>356</v>
      </c>
      <c r="F554" s="9" t="s">
        <v>1252</v>
      </c>
      <c r="G554" s="4" t="s">
        <v>1165</v>
      </c>
      <c r="H554" s="2" t="s">
        <v>2033</v>
      </c>
    </row>
    <row r="555" spans="1:8" ht="12.75">
      <c r="A555" s="4">
        <v>810</v>
      </c>
      <c r="B555" s="4">
        <v>58</v>
      </c>
      <c r="C555" s="4">
        <v>179522857</v>
      </c>
      <c r="D555" s="1" t="s">
        <v>1253</v>
      </c>
      <c r="E555" s="3" t="s">
        <v>356</v>
      </c>
      <c r="F555" s="9" t="s">
        <v>890</v>
      </c>
      <c r="G555" s="4" t="s">
        <v>1165</v>
      </c>
      <c r="H555" s="2" t="s">
        <v>2033</v>
      </c>
    </row>
    <row r="556" spans="1:8" ht="12.75">
      <c r="A556" s="4">
        <v>811</v>
      </c>
      <c r="B556" s="4">
        <v>59</v>
      </c>
      <c r="C556" s="4">
        <v>179522858</v>
      </c>
      <c r="D556" s="1" t="s">
        <v>799</v>
      </c>
      <c r="E556" s="3" t="s">
        <v>577</v>
      </c>
      <c r="F556" s="9" t="s">
        <v>1254</v>
      </c>
      <c r="G556" s="4" t="s">
        <v>1165</v>
      </c>
      <c r="H556" s="2" t="s">
        <v>2033</v>
      </c>
    </row>
    <row r="557" spans="1:8" ht="12.75">
      <c r="A557" s="4">
        <v>812</v>
      </c>
      <c r="B557" s="4">
        <v>60</v>
      </c>
      <c r="C557" s="4">
        <v>179522860</v>
      </c>
      <c r="D557" s="1" t="s">
        <v>1255</v>
      </c>
      <c r="E557" s="3" t="s">
        <v>478</v>
      </c>
      <c r="F557" s="9" t="s">
        <v>137</v>
      </c>
      <c r="G557" s="4" t="s">
        <v>1165</v>
      </c>
      <c r="H557" s="2" t="s">
        <v>2033</v>
      </c>
    </row>
    <row r="558" spans="1:8" ht="12.75">
      <c r="A558" s="4">
        <v>813</v>
      </c>
      <c r="B558" s="4">
        <v>61</v>
      </c>
      <c r="C558" s="4">
        <v>179522861</v>
      </c>
      <c r="D558" s="1" t="s">
        <v>530</v>
      </c>
      <c r="E558" s="3" t="s">
        <v>345</v>
      </c>
      <c r="F558" s="9">
        <v>32972</v>
      </c>
      <c r="G558" s="4" t="s">
        <v>1165</v>
      </c>
      <c r="H558" s="2" t="s">
        <v>2033</v>
      </c>
    </row>
    <row r="559" spans="1:8" ht="12.75">
      <c r="A559" s="4">
        <v>814</v>
      </c>
      <c r="B559" s="4">
        <v>62</v>
      </c>
      <c r="C559" s="4">
        <v>179523033</v>
      </c>
      <c r="D559" s="1" t="s">
        <v>319</v>
      </c>
      <c r="E559" s="3" t="s">
        <v>392</v>
      </c>
      <c r="F559" s="9">
        <v>32876</v>
      </c>
      <c r="G559" s="4" t="s">
        <v>1165</v>
      </c>
      <c r="H559" s="2" t="s">
        <v>2033</v>
      </c>
    </row>
    <row r="560" spans="1:8" ht="12.75">
      <c r="A560" s="4">
        <v>815</v>
      </c>
      <c r="B560" s="4">
        <v>63</v>
      </c>
      <c r="C560" s="4">
        <v>179523034</v>
      </c>
      <c r="D560" s="1" t="s">
        <v>1256</v>
      </c>
      <c r="E560" s="3" t="s">
        <v>345</v>
      </c>
      <c r="F560" s="9">
        <v>32806</v>
      </c>
      <c r="G560" s="4" t="s">
        <v>1165</v>
      </c>
      <c r="H560" s="2" t="s">
        <v>2033</v>
      </c>
    </row>
    <row r="561" spans="6:8" ht="12.75">
      <c r="F561" s="9"/>
      <c r="H561" s="2"/>
    </row>
    <row r="562" spans="1:8" ht="12.75">
      <c r="A562" s="4">
        <v>932</v>
      </c>
      <c r="B562" s="4">
        <v>1</v>
      </c>
      <c r="C562" s="4">
        <v>179523768</v>
      </c>
      <c r="D562" s="1" t="s">
        <v>384</v>
      </c>
      <c r="E562" s="3" t="s">
        <v>268</v>
      </c>
      <c r="F562" s="9" t="s">
        <v>1406</v>
      </c>
      <c r="G562" s="4" t="s">
        <v>1407</v>
      </c>
      <c r="H562" s="2" t="s">
        <v>2033</v>
      </c>
    </row>
    <row r="563" spans="1:8" ht="12.75">
      <c r="A563" s="4">
        <v>933</v>
      </c>
      <c r="B563" s="4">
        <v>2</v>
      </c>
      <c r="C563" s="4">
        <v>179523769</v>
      </c>
      <c r="D563" s="1" t="s">
        <v>270</v>
      </c>
      <c r="E563" s="3" t="s">
        <v>1408</v>
      </c>
      <c r="F563" s="9" t="s">
        <v>1409</v>
      </c>
      <c r="G563" s="4" t="s">
        <v>1407</v>
      </c>
      <c r="H563" s="2" t="s">
        <v>2033</v>
      </c>
    </row>
    <row r="564" spans="1:8" ht="12.75">
      <c r="A564" s="4">
        <v>934</v>
      </c>
      <c r="B564" s="4">
        <v>3</v>
      </c>
      <c r="C564" s="4">
        <v>179523770</v>
      </c>
      <c r="D564" s="1" t="s">
        <v>1410</v>
      </c>
      <c r="E564" s="3" t="s">
        <v>268</v>
      </c>
      <c r="F564" s="9" t="s">
        <v>1352</v>
      </c>
      <c r="G564" s="4" t="s">
        <v>1407</v>
      </c>
      <c r="H564" s="2" t="s">
        <v>2033</v>
      </c>
    </row>
    <row r="565" spans="1:8" ht="12.75">
      <c r="A565" s="4">
        <v>935</v>
      </c>
      <c r="B565" s="4">
        <v>4</v>
      </c>
      <c r="C565" s="4">
        <v>179523771</v>
      </c>
      <c r="D565" s="1" t="s">
        <v>322</v>
      </c>
      <c r="E565" s="3" t="s">
        <v>291</v>
      </c>
      <c r="F565" s="9" t="s">
        <v>1411</v>
      </c>
      <c r="G565" s="4" t="s">
        <v>1407</v>
      </c>
      <c r="H565" s="2" t="s">
        <v>2033</v>
      </c>
    </row>
    <row r="566" spans="1:8" ht="12.75">
      <c r="A566" s="4">
        <v>936</v>
      </c>
      <c r="B566" s="4">
        <v>5</v>
      </c>
      <c r="C566" s="4">
        <v>179523773</v>
      </c>
      <c r="D566" s="1" t="s">
        <v>302</v>
      </c>
      <c r="E566" s="3" t="s">
        <v>345</v>
      </c>
      <c r="F566" s="9" t="s">
        <v>42</v>
      </c>
      <c r="G566" s="4" t="s">
        <v>1407</v>
      </c>
      <c r="H566" s="2" t="s">
        <v>2033</v>
      </c>
    </row>
    <row r="567" spans="1:8" ht="12.75">
      <c r="A567" s="4">
        <v>937</v>
      </c>
      <c r="B567" s="4">
        <v>6</v>
      </c>
      <c r="C567" s="4">
        <v>179523774</v>
      </c>
      <c r="D567" s="1" t="s">
        <v>1193</v>
      </c>
      <c r="E567" s="3" t="s">
        <v>911</v>
      </c>
      <c r="F567" s="9" t="s">
        <v>1231</v>
      </c>
      <c r="G567" s="4" t="s">
        <v>1407</v>
      </c>
      <c r="H567" s="2" t="s">
        <v>2033</v>
      </c>
    </row>
    <row r="568" spans="1:8" ht="12.75">
      <c r="A568" s="4">
        <v>938</v>
      </c>
      <c r="B568" s="4">
        <v>7</v>
      </c>
      <c r="C568" s="4">
        <v>179523775</v>
      </c>
      <c r="D568" s="1" t="s">
        <v>1412</v>
      </c>
      <c r="E568" s="3" t="s">
        <v>500</v>
      </c>
      <c r="F568" s="9" t="s">
        <v>1413</v>
      </c>
      <c r="G568" s="4" t="s">
        <v>1407</v>
      </c>
      <c r="H568" s="2" t="s">
        <v>2033</v>
      </c>
    </row>
    <row r="569" spans="1:8" ht="12.75">
      <c r="A569" s="4">
        <v>939</v>
      </c>
      <c r="B569" s="4">
        <v>8</v>
      </c>
      <c r="C569" s="4">
        <v>179523776</v>
      </c>
      <c r="D569" s="1" t="s">
        <v>1414</v>
      </c>
      <c r="E569" s="3" t="s">
        <v>1415</v>
      </c>
      <c r="F569" s="9" t="s">
        <v>9</v>
      </c>
      <c r="G569" s="4" t="s">
        <v>1407</v>
      </c>
      <c r="H569" s="2" t="s">
        <v>2033</v>
      </c>
    </row>
    <row r="570" spans="1:8" ht="12.75">
      <c r="A570" s="4">
        <v>940</v>
      </c>
      <c r="B570" s="4">
        <v>9</v>
      </c>
      <c r="C570" s="4">
        <v>179523777</v>
      </c>
      <c r="D570" s="1" t="s">
        <v>1416</v>
      </c>
      <c r="E570" s="3" t="s">
        <v>1417</v>
      </c>
      <c r="F570" s="9" t="s">
        <v>1418</v>
      </c>
      <c r="G570" s="4" t="s">
        <v>1407</v>
      </c>
      <c r="H570" s="2" t="s">
        <v>2033</v>
      </c>
    </row>
    <row r="571" spans="1:8" ht="12.75">
      <c r="A571" s="4">
        <v>941</v>
      </c>
      <c r="B571" s="4">
        <v>10</v>
      </c>
      <c r="C571" s="4">
        <v>179523778</v>
      </c>
      <c r="D571" s="1" t="s">
        <v>712</v>
      </c>
      <c r="E571" s="3" t="s">
        <v>428</v>
      </c>
      <c r="F571" s="9" t="s">
        <v>1419</v>
      </c>
      <c r="G571" s="4" t="s">
        <v>1407</v>
      </c>
      <c r="H571" s="2" t="s">
        <v>2033</v>
      </c>
    </row>
    <row r="572" spans="1:8" ht="12.75">
      <c r="A572" s="4">
        <v>942</v>
      </c>
      <c r="B572" s="4">
        <v>11</v>
      </c>
      <c r="C572" s="4">
        <v>179523779</v>
      </c>
      <c r="D572" s="1" t="s">
        <v>592</v>
      </c>
      <c r="E572" s="3" t="s">
        <v>1420</v>
      </c>
      <c r="F572" s="9" t="s">
        <v>1421</v>
      </c>
      <c r="G572" s="4" t="s">
        <v>1407</v>
      </c>
      <c r="H572" s="2" t="s">
        <v>2033</v>
      </c>
    </row>
    <row r="573" spans="1:8" ht="12.75">
      <c r="A573" s="4">
        <v>943</v>
      </c>
      <c r="B573" s="4">
        <v>12</v>
      </c>
      <c r="C573" s="4">
        <v>179523780</v>
      </c>
      <c r="D573" s="1" t="s">
        <v>476</v>
      </c>
      <c r="E573" s="3" t="s">
        <v>411</v>
      </c>
      <c r="F573" s="9" t="s">
        <v>1422</v>
      </c>
      <c r="G573" s="4" t="s">
        <v>1407</v>
      </c>
      <c r="H573" s="2" t="s">
        <v>2033</v>
      </c>
    </row>
    <row r="574" spans="1:8" ht="12.75">
      <c r="A574" s="4">
        <v>944</v>
      </c>
      <c r="B574" s="4">
        <v>13</v>
      </c>
      <c r="C574" s="4">
        <v>179523781</v>
      </c>
      <c r="D574" s="1" t="s">
        <v>713</v>
      </c>
      <c r="E574" s="3" t="s">
        <v>1375</v>
      </c>
      <c r="F574" s="9" t="s">
        <v>1173</v>
      </c>
      <c r="G574" s="4" t="s">
        <v>1407</v>
      </c>
      <c r="H574" s="2" t="s">
        <v>2033</v>
      </c>
    </row>
    <row r="575" spans="1:8" ht="12.75">
      <c r="A575" s="4">
        <v>945</v>
      </c>
      <c r="B575" s="4">
        <v>14</v>
      </c>
      <c r="C575" s="4">
        <v>179523782</v>
      </c>
      <c r="D575" s="1" t="s">
        <v>1423</v>
      </c>
      <c r="E575" s="3" t="s">
        <v>335</v>
      </c>
      <c r="F575" s="9" t="s">
        <v>977</v>
      </c>
      <c r="G575" s="4" t="s">
        <v>1407</v>
      </c>
      <c r="H575" s="2" t="s">
        <v>2033</v>
      </c>
    </row>
    <row r="576" spans="1:8" ht="12.75">
      <c r="A576" s="4">
        <v>946</v>
      </c>
      <c r="B576" s="4">
        <v>15</v>
      </c>
      <c r="C576" s="4">
        <v>179523783</v>
      </c>
      <c r="D576" s="1" t="s">
        <v>409</v>
      </c>
      <c r="E576" s="3" t="s">
        <v>265</v>
      </c>
      <c r="F576" s="9" t="s">
        <v>669</v>
      </c>
      <c r="G576" s="4" t="s">
        <v>1407</v>
      </c>
      <c r="H576" s="2" t="s">
        <v>2033</v>
      </c>
    </row>
    <row r="577" spans="1:8" ht="12.75">
      <c r="A577" s="4">
        <v>947</v>
      </c>
      <c r="B577" s="4">
        <v>16</v>
      </c>
      <c r="C577" s="4">
        <v>179523784</v>
      </c>
      <c r="D577" s="1" t="s">
        <v>276</v>
      </c>
      <c r="E577" s="3" t="s">
        <v>385</v>
      </c>
      <c r="F577" s="9" t="s">
        <v>1424</v>
      </c>
      <c r="G577" s="4" t="s">
        <v>1407</v>
      </c>
      <c r="H577" s="2" t="s">
        <v>2033</v>
      </c>
    </row>
    <row r="578" spans="1:8" ht="12.75">
      <c r="A578" s="4">
        <v>948</v>
      </c>
      <c r="B578" s="4">
        <v>17</v>
      </c>
      <c r="C578" s="4">
        <v>179523785</v>
      </c>
      <c r="D578" s="1" t="s">
        <v>1425</v>
      </c>
      <c r="E578" s="3" t="s">
        <v>1281</v>
      </c>
      <c r="F578" s="9" t="s">
        <v>254</v>
      </c>
      <c r="G578" s="4" t="s">
        <v>1407</v>
      </c>
      <c r="H578" s="2" t="s">
        <v>2033</v>
      </c>
    </row>
    <row r="579" spans="1:8" ht="12.75">
      <c r="A579" s="4">
        <v>949</v>
      </c>
      <c r="B579" s="4">
        <v>18</v>
      </c>
      <c r="C579" s="4">
        <v>179523786</v>
      </c>
      <c r="D579" s="1" t="s">
        <v>565</v>
      </c>
      <c r="E579" s="3" t="s">
        <v>296</v>
      </c>
      <c r="F579" s="9" t="s">
        <v>1426</v>
      </c>
      <c r="G579" s="4" t="s">
        <v>1407</v>
      </c>
      <c r="H579" s="2" t="s">
        <v>2033</v>
      </c>
    </row>
    <row r="580" spans="1:8" ht="12.75">
      <c r="A580" s="4">
        <v>950</v>
      </c>
      <c r="B580" s="4">
        <v>19</v>
      </c>
      <c r="C580" s="4">
        <v>179523787</v>
      </c>
      <c r="D580" s="1" t="s">
        <v>1427</v>
      </c>
      <c r="E580" s="3" t="s">
        <v>296</v>
      </c>
      <c r="F580" s="9" t="s">
        <v>433</v>
      </c>
      <c r="G580" s="4" t="s">
        <v>1407</v>
      </c>
      <c r="H580" s="2" t="s">
        <v>2033</v>
      </c>
    </row>
    <row r="581" spans="1:8" ht="12.75">
      <c r="A581" s="4">
        <v>951</v>
      </c>
      <c r="B581" s="4">
        <v>20</v>
      </c>
      <c r="C581" s="4">
        <v>179523788</v>
      </c>
      <c r="D581" s="1" t="s">
        <v>1428</v>
      </c>
      <c r="E581" s="3" t="s">
        <v>1429</v>
      </c>
      <c r="F581" s="9" t="s">
        <v>1095</v>
      </c>
      <c r="G581" s="4" t="s">
        <v>1407</v>
      </c>
      <c r="H581" s="2" t="s">
        <v>2033</v>
      </c>
    </row>
    <row r="582" spans="1:8" ht="12.75">
      <c r="A582" s="4">
        <v>952</v>
      </c>
      <c r="B582" s="4">
        <v>21</v>
      </c>
      <c r="C582" s="4">
        <v>179523790</v>
      </c>
      <c r="D582" s="1" t="s">
        <v>1430</v>
      </c>
      <c r="E582" s="3" t="s">
        <v>239</v>
      </c>
      <c r="F582" s="9" t="s">
        <v>1291</v>
      </c>
      <c r="G582" s="4" t="s">
        <v>1407</v>
      </c>
      <c r="H582" s="2" t="s">
        <v>2033</v>
      </c>
    </row>
    <row r="583" spans="1:8" ht="12.75">
      <c r="A583" s="4">
        <v>953</v>
      </c>
      <c r="B583" s="4">
        <v>22</v>
      </c>
      <c r="C583" s="4">
        <v>179523791</v>
      </c>
      <c r="D583" s="1" t="s">
        <v>1431</v>
      </c>
      <c r="E583" s="3" t="s">
        <v>612</v>
      </c>
      <c r="F583" s="9" t="s">
        <v>1432</v>
      </c>
      <c r="G583" s="4" t="s">
        <v>1407</v>
      </c>
      <c r="H583" s="2" t="s">
        <v>2033</v>
      </c>
    </row>
    <row r="584" spans="1:8" ht="12.75">
      <c r="A584" s="4">
        <v>954</v>
      </c>
      <c r="B584" s="4">
        <v>23</v>
      </c>
      <c r="C584" s="4">
        <v>179523792</v>
      </c>
      <c r="D584" s="1" t="s">
        <v>1433</v>
      </c>
      <c r="E584" s="3" t="s">
        <v>291</v>
      </c>
      <c r="F584" s="9" t="s">
        <v>1105</v>
      </c>
      <c r="G584" s="4" t="s">
        <v>1407</v>
      </c>
      <c r="H584" s="2" t="s">
        <v>2033</v>
      </c>
    </row>
    <row r="585" spans="1:8" ht="12.75">
      <c r="A585" s="4">
        <v>955</v>
      </c>
      <c r="B585" s="4">
        <v>24</v>
      </c>
      <c r="C585" s="4">
        <v>179523793</v>
      </c>
      <c r="D585" s="1" t="s">
        <v>1171</v>
      </c>
      <c r="E585" s="3" t="s">
        <v>361</v>
      </c>
      <c r="F585" s="9" t="s">
        <v>1434</v>
      </c>
      <c r="G585" s="4" t="s">
        <v>1407</v>
      </c>
      <c r="H585" s="2" t="s">
        <v>2033</v>
      </c>
    </row>
    <row r="586" spans="1:8" ht="12.75">
      <c r="A586" s="4">
        <v>956</v>
      </c>
      <c r="B586" s="4">
        <v>25</v>
      </c>
      <c r="C586" s="4">
        <v>179523794</v>
      </c>
      <c r="D586" s="1" t="s">
        <v>384</v>
      </c>
      <c r="E586" s="3" t="s">
        <v>577</v>
      </c>
      <c r="F586" s="9" t="s">
        <v>283</v>
      </c>
      <c r="G586" s="4" t="s">
        <v>1407</v>
      </c>
      <c r="H586" s="2" t="s">
        <v>2033</v>
      </c>
    </row>
    <row r="587" spans="1:8" ht="12.75">
      <c r="A587" s="4">
        <v>957</v>
      </c>
      <c r="B587" s="4">
        <v>26</v>
      </c>
      <c r="C587" s="4">
        <v>179523795</v>
      </c>
      <c r="D587" s="1" t="s">
        <v>1435</v>
      </c>
      <c r="E587" s="3" t="s">
        <v>363</v>
      </c>
      <c r="F587" s="9" t="s">
        <v>1154</v>
      </c>
      <c r="G587" s="4" t="s">
        <v>1407</v>
      </c>
      <c r="H587" s="2" t="s">
        <v>2033</v>
      </c>
    </row>
    <row r="588" spans="1:8" ht="12.75">
      <c r="A588" s="4">
        <v>958</v>
      </c>
      <c r="B588" s="4">
        <v>27</v>
      </c>
      <c r="C588" s="4">
        <v>179523796</v>
      </c>
      <c r="D588" s="1" t="s">
        <v>1436</v>
      </c>
      <c r="E588" s="3" t="s">
        <v>242</v>
      </c>
      <c r="F588" s="9" t="s">
        <v>1228</v>
      </c>
      <c r="G588" s="4" t="s">
        <v>1407</v>
      </c>
      <c r="H588" s="2" t="s">
        <v>2033</v>
      </c>
    </row>
    <row r="589" spans="1:8" ht="12.75">
      <c r="A589" s="4">
        <v>959</v>
      </c>
      <c r="B589" s="4">
        <v>28</v>
      </c>
      <c r="C589" s="4">
        <v>179523797</v>
      </c>
      <c r="D589" s="1" t="s">
        <v>1437</v>
      </c>
      <c r="E589" s="3" t="s">
        <v>239</v>
      </c>
      <c r="F589" s="9" t="s">
        <v>1438</v>
      </c>
      <c r="G589" s="4" t="s">
        <v>1407</v>
      </c>
      <c r="H589" s="2" t="s">
        <v>2033</v>
      </c>
    </row>
    <row r="590" spans="1:8" ht="12.75">
      <c r="A590" s="4">
        <v>960</v>
      </c>
      <c r="B590" s="4">
        <v>29</v>
      </c>
      <c r="C590" s="4">
        <v>179523798</v>
      </c>
      <c r="D590" s="1" t="s">
        <v>776</v>
      </c>
      <c r="E590" s="3" t="s">
        <v>559</v>
      </c>
      <c r="F590" s="9" t="s">
        <v>1439</v>
      </c>
      <c r="G590" s="4" t="s">
        <v>1407</v>
      </c>
      <c r="H590" s="2" t="s">
        <v>2033</v>
      </c>
    </row>
    <row r="591" spans="1:8" ht="12.75">
      <c r="A591" s="4">
        <v>961</v>
      </c>
      <c r="B591" s="4">
        <v>30</v>
      </c>
      <c r="C591" s="4">
        <v>179523799</v>
      </c>
      <c r="D591" s="1" t="s">
        <v>284</v>
      </c>
      <c r="E591" s="3" t="s">
        <v>262</v>
      </c>
      <c r="F591" s="9" t="s">
        <v>1440</v>
      </c>
      <c r="G591" s="4" t="s">
        <v>1407</v>
      </c>
      <c r="H591" s="2" t="s">
        <v>2033</v>
      </c>
    </row>
    <row r="592" spans="1:8" ht="12.75">
      <c r="A592" s="4">
        <v>962</v>
      </c>
      <c r="B592" s="4">
        <v>31</v>
      </c>
      <c r="C592" s="4">
        <v>179523800</v>
      </c>
      <c r="D592" s="1" t="s">
        <v>1441</v>
      </c>
      <c r="E592" s="3" t="s">
        <v>469</v>
      </c>
      <c r="F592" s="9" t="s">
        <v>1442</v>
      </c>
      <c r="G592" s="4" t="s">
        <v>1407</v>
      </c>
      <c r="H592" s="2" t="s">
        <v>2033</v>
      </c>
    </row>
    <row r="593" spans="1:8" ht="12.75">
      <c r="A593" s="4">
        <v>963</v>
      </c>
      <c r="B593" s="4">
        <v>32</v>
      </c>
      <c r="C593" s="4">
        <v>179523801</v>
      </c>
      <c r="D593" s="1" t="s">
        <v>1028</v>
      </c>
      <c r="E593" s="3" t="s">
        <v>256</v>
      </c>
      <c r="F593" s="9" t="s">
        <v>1324</v>
      </c>
      <c r="G593" s="4" t="s">
        <v>1407</v>
      </c>
      <c r="H593" s="2" t="s">
        <v>2033</v>
      </c>
    </row>
    <row r="594" spans="1:8" ht="12.75">
      <c r="A594" s="4">
        <v>964</v>
      </c>
      <c r="B594" s="4">
        <v>33</v>
      </c>
      <c r="C594" s="4">
        <v>179523803</v>
      </c>
      <c r="D594" s="1" t="s">
        <v>288</v>
      </c>
      <c r="E594" s="3" t="s">
        <v>819</v>
      </c>
      <c r="F594" s="9" t="s">
        <v>1443</v>
      </c>
      <c r="G594" s="4" t="s">
        <v>1407</v>
      </c>
      <c r="H594" s="2" t="s">
        <v>2033</v>
      </c>
    </row>
    <row r="595" spans="1:8" ht="12.75">
      <c r="A595" s="4">
        <v>965</v>
      </c>
      <c r="B595" s="4">
        <v>34</v>
      </c>
      <c r="C595" s="4">
        <v>179523804</v>
      </c>
      <c r="D595" s="1" t="s">
        <v>1444</v>
      </c>
      <c r="E595" s="3" t="s">
        <v>1445</v>
      </c>
      <c r="F595" s="9" t="s">
        <v>1166</v>
      </c>
      <c r="G595" s="4" t="s">
        <v>1407</v>
      </c>
      <c r="H595" s="2" t="s">
        <v>2033</v>
      </c>
    </row>
    <row r="596" spans="1:8" ht="12.75">
      <c r="A596" s="4">
        <v>966</v>
      </c>
      <c r="B596" s="4">
        <v>35</v>
      </c>
      <c r="C596" s="4">
        <v>179523805</v>
      </c>
      <c r="D596" s="1" t="s">
        <v>1446</v>
      </c>
      <c r="E596" s="3" t="s">
        <v>1417</v>
      </c>
      <c r="F596" s="9" t="s">
        <v>1447</v>
      </c>
      <c r="G596" s="4" t="s">
        <v>1407</v>
      </c>
      <c r="H596" s="2" t="s">
        <v>2033</v>
      </c>
    </row>
    <row r="597" spans="1:8" ht="12.75">
      <c r="A597" s="4">
        <v>967</v>
      </c>
      <c r="B597" s="4">
        <v>36</v>
      </c>
      <c r="C597" s="4">
        <v>179523807</v>
      </c>
      <c r="D597" s="1" t="s">
        <v>1448</v>
      </c>
      <c r="E597" s="3" t="s">
        <v>287</v>
      </c>
      <c r="F597" s="9" t="s">
        <v>172</v>
      </c>
      <c r="G597" s="4" t="s">
        <v>1407</v>
      </c>
      <c r="H597" s="2" t="s">
        <v>2033</v>
      </c>
    </row>
    <row r="598" spans="1:8" ht="12.75">
      <c r="A598" s="4">
        <v>968</v>
      </c>
      <c r="B598" s="4">
        <v>37</v>
      </c>
      <c r="C598" s="4">
        <v>179523808</v>
      </c>
      <c r="D598" s="1" t="s">
        <v>1449</v>
      </c>
      <c r="E598" s="3" t="s">
        <v>385</v>
      </c>
      <c r="F598" s="9" t="s">
        <v>1450</v>
      </c>
      <c r="G598" s="4" t="s">
        <v>1407</v>
      </c>
      <c r="H598" s="2" t="s">
        <v>2033</v>
      </c>
    </row>
    <row r="599" spans="1:8" ht="12.75">
      <c r="A599" s="4">
        <v>969</v>
      </c>
      <c r="B599" s="4">
        <v>38</v>
      </c>
      <c r="C599" s="4">
        <v>179523809</v>
      </c>
      <c r="D599" s="1" t="s">
        <v>1451</v>
      </c>
      <c r="E599" s="3" t="s">
        <v>265</v>
      </c>
      <c r="F599" s="9" t="s">
        <v>1452</v>
      </c>
      <c r="G599" s="4" t="s">
        <v>1407</v>
      </c>
      <c r="H599" s="2" t="s">
        <v>2033</v>
      </c>
    </row>
    <row r="600" spans="1:8" ht="12.75">
      <c r="A600" s="4">
        <v>970</v>
      </c>
      <c r="B600" s="4">
        <v>39</v>
      </c>
      <c r="C600" s="4">
        <v>179523810</v>
      </c>
      <c r="D600" s="1" t="s">
        <v>1453</v>
      </c>
      <c r="E600" s="3" t="s">
        <v>265</v>
      </c>
      <c r="F600" s="9" t="s">
        <v>1454</v>
      </c>
      <c r="G600" s="4" t="s">
        <v>1407</v>
      </c>
      <c r="H600" s="2" t="s">
        <v>2033</v>
      </c>
    </row>
    <row r="601" spans="1:8" ht="12.75">
      <c r="A601" s="4">
        <v>971</v>
      </c>
      <c r="B601" s="4">
        <v>40</v>
      </c>
      <c r="C601" s="4">
        <v>179523811</v>
      </c>
      <c r="D601" s="1" t="s">
        <v>1315</v>
      </c>
      <c r="E601" s="3" t="s">
        <v>1415</v>
      </c>
      <c r="F601" s="9" t="s">
        <v>1455</v>
      </c>
      <c r="G601" s="4" t="s">
        <v>1407</v>
      </c>
      <c r="H601" s="2" t="s">
        <v>2033</v>
      </c>
    </row>
    <row r="602" spans="1:8" ht="12.75">
      <c r="A602" s="4">
        <v>972</v>
      </c>
      <c r="B602" s="4">
        <v>41</v>
      </c>
      <c r="C602" s="4">
        <v>179523812</v>
      </c>
      <c r="D602" s="1" t="s">
        <v>353</v>
      </c>
      <c r="E602" s="3" t="s">
        <v>236</v>
      </c>
      <c r="F602" s="9" t="s">
        <v>154</v>
      </c>
      <c r="G602" s="4" t="s">
        <v>1407</v>
      </c>
      <c r="H602" s="2" t="s">
        <v>2033</v>
      </c>
    </row>
    <row r="603" spans="1:8" ht="12.75">
      <c r="A603" s="4">
        <v>973</v>
      </c>
      <c r="B603" s="4">
        <v>42</v>
      </c>
      <c r="C603" s="4">
        <v>179523813</v>
      </c>
      <c r="D603" s="1" t="s">
        <v>279</v>
      </c>
      <c r="E603" s="3" t="s">
        <v>1456</v>
      </c>
      <c r="F603" s="9" t="s">
        <v>163</v>
      </c>
      <c r="G603" s="4" t="s">
        <v>1407</v>
      </c>
      <c r="H603" s="2" t="s">
        <v>2033</v>
      </c>
    </row>
    <row r="604" spans="1:8" ht="12.75">
      <c r="A604" s="4">
        <v>974</v>
      </c>
      <c r="B604" s="4">
        <v>43</v>
      </c>
      <c r="C604" s="4">
        <v>179523814</v>
      </c>
      <c r="D604" s="1" t="s">
        <v>1457</v>
      </c>
      <c r="E604" s="3" t="s">
        <v>340</v>
      </c>
      <c r="F604" s="9" t="s">
        <v>1458</v>
      </c>
      <c r="G604" s="4" t="s">
        <v>1407</v>
      </c>
      <c r="H604" s="2" t="s">
        <v>2033</v>
      </c>
    </row>
    <row r="605" spans="1:8" ht="12.75">
      <c r="A605" s="4">
        <v>975</v>
      </c>
      <c r="B605" s="4">
        <v>44</v>
      </c>
      <c r="C605" s="4">
        <v>179523815</v>
      </c>
      <c r="D605" s="1" t="s">
        <v>1459</v>
      </c>
      <c r="E605" s="3" t="s">
        <v>1390</v>
      </c>
      <c r="F605" s="9" t="s">
        <v>1460</v>
      </c>
      <c r="G605" s="4" t="s">
        <v>1407</v>
      </c>
      <c r="H605" s="2" t="s">
        <v>2033</v>
      </c>
    </row>
    <row r="606" spans="1:8" ht="12.75">
      <c r="A606" s="4">
        <v>976</v>
      </c>
      <c r="B606" s="4">
        <v>45</v>
      </c>
      <c r="C606" s="4">
        <v>179523816</v>
      </c>
      <c r="D606" s="1" t="s">
        <v>884</v>
      </c>
      <c r="E606" s="3" t="s">
        <v>844</v>
      </c>
      <c r="F606" s="9" t="s">
        <v>1461</v>
      </c>
      <c r="G606" s="4" t="s">
        <v>1407</v>
      </c>
      <c r="H606" s="2" t="s">
        <v>2033</v>
      </c>
    </row>
    <row r="607" spans="1:8" ht="12.75">
      <c r="A607" s="4">
        <v>977</v>
      </c>
      <c r="B607" s="4">
        <v>46</v>
      </c>
      <c r="C607" s="4">
        <v>179523817</v>
      </c>
      <c r="D607" s="1" t="s">
        <v>1462</v>
      </c>
      <c r="E607" s="3" t="s">
        <v>400</v>
      </c>
      <c r="F607" s="9" t="s">
        <v>1463</v>
      </c>
      <c r="G607" s="4" t="s">
        <v>1407</v>
      </c>
      <c r="H607" s="2" t="s">
        <v>2033</v>
      </c>
    </row>
    <row r="608" spans="1:8" ht="12.75">
      <c r="A608" s="4">
        <v>978</v>
      </c>
      <c r="B608" s="4">
        <v>47</v>
      </c>
      <c r="C608" s="4">
        <v>179523818</v>
      </c>
      <c r="D608" s="1" t="s">
        <v>1464</v>
      </c>
      <c r="E608" s="3" t="s">
        <v>1465</v>
      </c>
      <c r="F608" s="9" t="s">
        <v>1466</v>
      </c>
      <c r="G608" s="4" t="s">
        <v>1407</v>
      </c>
      <c r="H608" s="2" t="s">
        <v>2033</v>
      </c>
    </row>
    <row r="609" spans="1:8" ht="12.75">
      <c r="A609" s="4">
        <v>979</v>
      </c>
      <c r="B609" s="4">
        <v>48</v>
      </c>
      <c r="C609" s="4">
        <v>179523819</v>
      </c>
      <c r="D609" s="1" t="s">
        <v>1467</v>
      </c>
      <c r="E609" s="3" t="s">
        <v>1468</v>
      </c>
      <c r="F609" s="9">
        <v>32867</v>
      </c>
      <c r="G609" s="4" t="s">
        <v>1407</v>
      </c>
      <c r="H609" s="2" t="s">
        <v>2033</v>
      </c>
    </row>
    <row r="610" spans="1:8" ht="12.75">
      <c r="A610" s="4">
        <v>980</v>
      </c>
      <c r="B610" s="4">
        <v>49</v>
      </c>
      <c r="C610" s="4">
        <v>179523820</v>
      </c>
      <c r="D610" s="1" t="s">
        <v>1469</v>
      </c>
      <c r="E610" s="3" t="s">
        <v>1470</v>
      </c>
      <c r="F610" s="9" t="s">
        <v>1207</v>
      </c>
      <c r="G610" s="4" t="s">
        <v>1407</v>
      </c>
      <c r="H610" s="2" t="s">
        <v>2033</v>
      </c>
    </row>
    <row r="611" spans="1:8" ht="12.75">
      <c r="A611" s="4">
        <v>981</v>
      </c>
      <c r="B611" s="4">
        <v>50</v>
      </c>
      <c r="C611" s="4">
        <v>179523821</v>
      </c>
      <c r="D611" s="1" t="s">
        <v>1471</v>
      </c>
      <c r="E611" s="3" t="s">
        <v>1472</v>
      </c>
      <c r="F611" s="9" t="s">
        <v>1473</v>
      </c>
      <c r="G611" s="4" t="s">
        <v>1407</v>
      </c>
      <c r="H611" s="2" t="s">
        <v>2033</v>
      </c>
    </row>
    <row r="612" spans="1:8" ht="12.75">
      <c r="A612" s="4">
        <v>982</v>
      </c>
      <c r="B612" s="4">
        <v>51</v>
      </c>
      <c r="C612" s="4">
        <v>179523822</v>
      </c>
      <c r="D612" s="1" t="s">
        <v>1474</v>
      </c>
      <c r="E612" s="3" t="s">
        <v>612</v>
      </c>
      <c r="F612" s="9" t="s">
        <v>1475</v>
      </c>
      <c r="G612" s="4" t="s">
        <v>1407</v>
      </c>
      <c r="H612" s="2" t="s">
        <v>2033</v>
      </c>
    </row>
    <row r="613" spans="1:8" ht="12.75">
      <c r="A613" s="4">
        <v>983</v>
      </c>
      <c r="B613" s="4">
        <v>52</v>
      </c>
      <c r="C613" s="4">
        <v>179523823</v>
      </c>
      <c r="D613" s="1" t="s">
        <v>1476</v>
      </c>
      <c r="E613" s="3" t="s">
        <v>265</v>
      </c>
      <c r="F613" s="9" t="s">
        <v>1477</v>
      </c>
      <c r="G613" s="4" t="s">
        <v>1407</v>
      </c>
      <c r="H613" s="2" t="s">
        <v>2033</v>
      </c>
    </row>
    <row r="614" spans="1:8" ht="12.75">
      <c r="A614" s="4">
        <v>984</v>
      </c>
      <c r="B614" s="4">
        <v>53</v>
      </c>
      <c r="C614" s="4">
        <v>179523824</v>
      </c>
      <c r="D614" s="1" t="s">
        <v>994</v>
      </c>
      <c r="E614" s="3" t="s">
        <v>472</v>
      </c>
      <c r="F614" s="9" t="s">
        <v>1478</v>
      </c>
      <c r="G614" s="4" t="s">
        <v>1407</v>
      </c>
      <c r="H614" s="2" t="s">
        <v>2033</v>
      </c>
    </row>
    <row r="615" spans="1:8" ht="12.75">
      <c r="A615" s="4">
        <v>985</v>
      </c>
      <c r="B615" s="4">
        <v>54</v>
      </c>
      <c r="C615" s="4">
        <v>179523825</v>
      </c>
      <c r="D615" s="1" t="s">
        <v>476</v>
      </c>
      <c r="E615" s="3" t="s">
        <v>262</v>
      </c>
      <c r="F615" s="9" t="s">
        <v>1479</v>
      </c>
      <c r="G615" s="4" t="s">
        <v>1407</v>
      </c>
      <c r="H615" s="2" t="s">
        <v>2033</v>
      </c>
    </row>
    <row r="616" spans="1:8" ht="12.75">
      <c r="A616" s="4">
        <v>986</v>
      </c>
      <c r="B616" s="4">
        <v>55</v>
      </c>
      <c r="C616" s="4">
        <v>179523827</v>
      </c>
      <c r="D616" s="1" t="s">
        <v>384</v>
      </c>
      <c r="E616" s="3" t="s">
        <v>356</v>
      </c>
      <c r="F616" s="9" t="s">
        <v>1093</v>
      </c>
      <c r="G616" s="4" t="s">
        <v>1407</v>
      </c>
      <c r="H616" s="2" t="s">
        <v>2033</v>
      </c>
    </row>
    <row r="617" spans="1:8" ht="12.75">
      <c r="A617" s="4">
        <v>987</v>
      </c>
      <c r="B617" s="4">
        <v>56</v>
      </c>
      <c r="C617" s="4">
        <v>179522798</v>
      </c>
      <c r="D617" s="1" t="s">
        <v>1480</v>
      </c>
      <c r="E617" s="3" t="s">
        <v>1481</v>
      </c>
      <c r="F617" s="9" t="s">
        <v>1482</v>
      </c>
      <c r="G617" s="4" t="s">
        <v>1407</v>
      </c>
      <c r="H617" s="2" t="s">
        <v>2033</v>
      </c>
    </row>
    <row r="618" spans="6:8" ht="12.75">
      <c r="F618" s="9"/>
      <c r="H618" s="2"/>
    </row>
    <row r="619" spans="1:8" ht="12.75">
      <c r="A619" s="4">
        <v>689</v>
      </c>
      <c r="B619" s="4">
        <v>1</v>
      </c>
      <c r="C619" s="4">
        <v>169331667</v>
      </c>
      <c r="D619" s="1" t="s">
        <v>1057</v>
      </c>
      <c r="E619" s="3" t="s">
        <v>1058</v>
      </c>
      <c r="F619" s="9" t="s">
        <v>1059</v>
      </c>
      <c r="G619" s="4" t="s">
        <v>1060</v>
      </c>
      <c r="H619" s="2" t="s">
        <v>2032</v>
      </c>
    </row>
    <row r="620" spans="1:8" ht="12.75">
      <c r="A620" s="4">
        <v>690</v>
      </c>
      <c r="B620" s="4">
        <v>2</v>
      </c>
      <c r="C620" s="4">
        <v>179332713</v>
      </c>
      <c r="D620" s="1" t="s">
        <v>1061</v>
      </c>
      <c r="E620" s="3" t="s">
        <v>274</v>
      </c>
      <c r="F620" s="9" t="s">
        <v>1062</v>
      </c>
      <c r="G620" s="4" t="s">
        <v>1060</v>
      </c>
      <c r="H620" s="2" t="s">
        <v>2032</v>
      </c>
    </row>
    <row r="621" spans="1:8" ht="12.75">
      <c r="A621" s="4">
        <v>691</v>
      </c>
      <c r="B621" s="4">
        <v>3</v>
      </c>
      <c r="C621" s="4">
        <v>179332715</v>
      </c>
      <c r="D621" s="1" t="s">
        <v>1063</v>
      </c>
      <c r="E621" s="3" t="s">
        <v>538</v>
      </c>
      <c r="F621" s="9" t="s">
        <v>1064</v>
      </c>
      <c r="G621" s="4" t="s">
        <v>1060</v>
      </c>
      <c r="H621" s="2" t="s">
        <v>2032</v>
      </c>
    </row>
    <row r="622" spans="1:8" ht="12.75">
      <c r="A622" s="4">
        <v>692</v>
      </c>
      <c r="B622" s="4">
        <v>4</v>
      </c>
      <c r="C622" s="4">
        <v>179332716</v>
      </c>
      <c r="D622" s="1" t="s">
        <v>1065</v>
      </c>
      <c r="E622" s="3" t="s">
        <v>538</v>
      </c>
      <c r="F622" s="9" t="s">
        <v>1066</v>
      </c>
      <c r="G622" s="4" t="s">
        <v>1060</v>
      </c>
      <c r="H622" s="2" t="s">
        <v>2032</v>
      </c>
    </row>
    <row r="623" spans="1:8" ht="12.75">
      <c r="A623" s="4">
        <v>693</v>
      </c>
      <c r="B623" s="4">
        <v>5</v>
      </c>
      <c r="C623" s="4">
        <v>179332717</v>
      </c>
      <c r="D623" s="1" t="s">
        <v>1067</v>
      </c>
      <c r="E623" s="3" t="s">
        <v>1068</v>
      </c>
      <c r="F623" s="9" t="s">
        <v>1069</v>
      </c>
      <c r="G623" s="4" t="s">
        <v>1060</v>
      </c>
      <c r="H623" s="2" t="s">
        <v>2032</v>
      </c>
    </row>
    <row r="624" spans="1:8" ht="12.75">
      <c r="A624" s="4">
        <v>694</v>
      </c>
      <c r="B624" s="4">
        <v>6</v>
      </c>
      <c r="C624" s="4">
        <v>179332718</v>
      </c>
      <c r="D624" s="1" t="s">
        <v>1070</v>
      </c>
      <c r="E624" s="3" t="s">
        <v>636</v>
      </c>
      <c r="F624" s="9" t="s">
        <v>1071</v>
      </c>
      <c r="G624" s="4" t="s">
        <v>1060</v>
      </c>
      <c r="H624" s="2" t="s">
        <v>2032</v>
      </c>
    </row>
    <row r="625" spans="1:8" ht="12.75">
      <c r="A625" s="4">
        <v>695</v>
      </c>
      <c r="B625" s="4">
        <v>7</v>
      </c>
      <c r="C625" s="4">
        <v>179332719</v>
      </c>
      <c r="D625" s="1" t="s">
        <v>1072</v>
      </c>
      <c r="E625" s="3" t="s">
        <v>296</v>
      </c>
      <c r="F625" s="9" t="s">
        <v>518</v>
      </c>
      <c r="G625" s="4" t="s">
        <v>1060</v>
      </c>
      <c r="H625" s="2" t="s">
        <v>2032</v>
      </c>
    </row>
    <row r="626" spans="1:8" ht="12.75">
      <c r="A626" s="4">
        <v>696</v>
      </c>
      <c r="B626" s="4">
        <v>8</v>
      </c>
      <c r="C626" s="4">
        <v>179332720</v>
      </c>
      <c r="D626" s="1" t="s">
        <v>300</v>
      </c>
      <c r="E626" s="3" t="s">
        <v>296</v>
      </c>
      <c r="F626" s="9" t="s">
        <v>1073</v>
      </c>
      <c r="G626" s="4" t="s">
        <v>1060</v>
      </c>
      <c r="H626" s="2" t="s">
        <v>2032</v>
      </c>
    </row>
    <row r="627" spans="1:8" ht="12.75">
      <c r="A627" s="4">
        <v>697</v>
      </c>
      <c r="B627" s="4">
        <v>9</v>
      </c>
      <c r="C627" s="4">
        <v>179332721</v>
      </c>
      <c r="D627" s="1" t="s">
        <v>1074</v>
      </c>
      <c r="E627" s="3" t="s">
        <v>638</v>
      </c>
      <c r="F627" s="9" t="s">
        <v>1075</v>
      </c>
      <c r="G627" s="4" t="s">
        <v>1060</v>
      </c>
      <c r="H627" s="2" t="s">
        <v>2032</v>
      </c>
    </row>
    <row r="628" spans="1:8" ht="12.75">
      <c r="A628" s="4">
        <v>698</v>
      </c>
      <c r="B628" s="4">
        <v>10</v>
      </c>
      <c r="C628" s="4">
        <v>179332724</v>
      </c>
      <c r="D628" s="1" t="s">
        <v>1076</v>
      </c>
      <c r="E628" s="3" t="s">
        <v>1077</v>
      </c>
      <c r="F628" s="9" t="s">
        <v>510</v>
      </c>
      <c r="G628" s="4" t="s">
        <v>1060</v>
      </c>
      <c r="H628" s="2" t="s">
        <v>2032</v>
      </c>
    </row>
    <row r="629" spans="1:8" ht="12.75">
      <c r="A629" s="4">
        <v>699</v>
      </c>
      <c r="B629" s="4">
        <v>11</v>
      </c>
      <c r="C629" s="4">
        <v>179332725</v>
      </c>
      <c r="D629" s="1" t="s">
        <v>1078</v>
      </c>
      <c r="E629" s="3" t="s">
        <v>268</v>
      </c>
      <c r="F629" s="9" t="s">
        <v>1079</v>
      </c>
      <c r="G629" s="4" t="s">
        <v>1060</v>
      </c>
      <c r="H629" s="2" t="s">
        <v>2032</v>
      </c>
    </row>
    <row r="630" spans="1:8" ht="12.75">
      <c r="A630" s="4">
        <v>700</v>
      </c>
      <c r="B630" s="4">
        <v>12</v>
      </c>
      <c r="C630" s="4">
        <v>179332726</v>
      </c>
      <c r="D630" s="1" t="s">
        <v>1080</v>
      </c>
      <c r="E630" s="3" t="s">
        <v>268</v>
      </c>
      <c r="F630" s="9" t="s">
        <v>1081</v>
      </c>
      <c r="G630" s="4" t="s">
        <v>1060</v>
      </c>
      <c r="H630" s="2" t="s">
        <v>2032</v>
      </c>
    </row>
    <row r="631" spans="1:8" ht="12.75">
      <c r="A631" s="4">
        <v>701</v>
      </c>
      <c r="B631" s="4">
        <v>13</v>
      </c>
      <c r="C631" s="4">
        <v>179332727</v>
      </c>
      <c r="D631" s="1" t="s">
        <v>641</v>
      </c>
      <c r="E631" s="3" t="s">
        <v>253</v>
      </c>
      <c r="F631" s="9" t="s">
        <v>415</v>
      </c>
      <c r="G631" s="4" t="s">
        <v>1060</v>
      </c>
      <c r="H631" s="2" t="s">
        <v>2032</v>
      </c>
    </row>
    <row r="632" spans="1:8" ht="12.75">
      <c r="A632" s="4">
        <v>702</v>
      </c>
      <c r="B632" s="4">
        <v>14</v>
      </c>
      <c r="C632" s="4">
        <v>179332728</v>
      </c>
      <c r="D632" s="1" t="s">
        <v>522</v>
      </c>
      <c r="E632" s="3" t="s">
        <v>253</v>
      </c>
      <c r="F632" s="9" t="s">
        <v>1082</v>
      </c>
      <c r="G632" s="4" t="s">
        <v>1060</v>
      </c>
      <c r="H632" s="2" t="s">
        <v>2032</v>
      </c>
    </row>
    <row r="633" spans="1:8" ht="12.75">
      <c r="A633" s="4">
        <v>703</v>
      </c>
      <c r="B633" s="4">
        <v>15</v>
      </c>
      <c r="C633" s="4">
        <v>179332729</v>
      </c>
      <c r="D633" s="1" t="s">
        <v>1083</v>
      </c>
      <c r="E633" s="3" t="s">
        <v>411</v>
      </c>
      <c r="F633" s="9" t="s">
        <v>1084</v>
      </c>
      <c r="G633" s="4" t="s">
        <v>1060</v>
      </c>
      <c r="H633" s="2" t="s">
        <v>2032</v>
      </c>
    </row>
    <row r="634" spans="1:8" ht="12.75">
      <c r="A634" s="4">
        <v>704</v>
      </c>
      <c r="B634" s="4">
        <v>16</v>
      </c>
      <c r="C634" s="4">
        <v>179332731</v>
      </c>
      <c r="D634" s="1" t="s">
        <v>1085</v>
      </c>
      <c r="E634" s="3" t="s">
        <v>369</v>
      </c>
      <c r="F634" s="9" t="s">
        <v>1086</v>
      </c>
      <c r="G634" s="4" t="s">
        <v>1060</v>
      </c>
      <c r="H634" s="2" t="s">
        <v>2032</v>
      </c>
    </row>
    <row r="635" spans="1:8" ht="12.75">
      <c r="A635" s="4">
        <v>705</v>
      </c>
      <c r="B635" s="4">
        <v>17</v>
      </c>
      <c r="C635" s="4">
        <v>179332734</v>
      </c>
      <c r="D635" s="1" t="s">
        <v>379</v>
      </c>
      <c r="E635" s="3" t="s">
        <v>340</v>
      </c>
      <c r="F635" s="9" t="s">
        <v>1001</v>
      </c>
      <c r="G635" s="4" t="s">
        <v>1060</v>
      </c>
      <c r="H635" s="2" t="s">
        <v>2032</v>
      </c>
    </row>
    <row r="636" spans="1:8" ht="12.75">
      <c r="A636" s="4">
        <v>706</v>
      </c>
      <c r="B636" s="4">
        <v>18</v>
      </c>
      <c r="C636" s="4">
        <v>179332735</v>
      </c>
      <c r="D636" s="1" t="s">
        <v>962</v>
      </c>
      <c r="E636" s="3" t="s">
        <v>1087</v>
      </c>
      <c r="F636" s="9" t="s">
        <v>763</v>
      </c>
      <c r="G636" s="4" t="s">
        <v>1060</v>
      </c>
      <c r="H636" s="2" t="s">
        <v>2032</v>
      </c>
    </row>
    <row r="637" spans="1:8" ht="12.75">
      <c r="A637" s="4">
        <v>707</v>
      </c>
      <c r="B637" s="4">
        <v>19</v>
      </c>
      <c r="C637" s="4">
        <v>179332736</v>
      </c>
      <c r="D637" s="1" t="s">
        <v>1088</v>
      </c>
      <c r="E637" s="3" t="s">
        <v>259</v>
      </c>
      <c r="F637" s="9" t="s">
        <v>507</v>
      </c>
      <c r="G637" s="4" t="s">
        <v>1060</v>
      </c>
      <c r="H637" s="2" t="s">
        <v>2032</v>
      </c>
    </row>
    <row r="638" spans="1:8" ht="12.75">
      <c r="A638" s="4">
        <v>708</v>
      </c>
      <c r="B638" s="4">
        <v>20</v>
      </c>
      <c r="C638" s="4">
        <v>179332737</v>
      </c>
      <c r="D638" s="1" t="s">
        <v>1089</v>
      </c>
      <c r="E638" s="3" t="s">
        <v>265</v>
      </c>
      <c r="F638" s="9" t="s">
        <v>1090</v>
      </c>
      <c r="G638" s="4" t="s">
        <v>1060</v>
      </c>
      <c r="H638" s="2" t="s">
        <v>2032</v>
      </c>
    </row>
    <row r="639" spans="1:8" ht="12.75">
      <c r="A639" s="4">
        <v>709</v>
      </c>
      <c r="B639" s="4">
        <v>21</v>
      </c>
      <c r="C639" s="4">
        <v>179332739</v>
      </c>
      <c r="D639" s="1" t="s">
        <v>1091</v>
      </c>
      <c r="E639" s="3" t="s">
        <v>265</v>
      </c>
      <c r="F639" s="9" t="s">
        <v>343</v>
      </c>
      <c r="G639" s="4" t="s">
        <v>1060</v>
      </c>
      <c r="H639" s="2" t="s">
        <v>2032</v>
      </c>
    </row>
    <row r="640" spans="1:8" ht="12.75">
      <c r="A640" s="4">
        <v>710</v>
      </c>
      <c r="B640" s="4">
        <v>22</v>
      </c>
      <c r="C640" s="4">
        <v>179332741</v>
      </c>
      <c r="D640" s="1" t="s">
        <v>1092</v>
      </c>
      <c r="E640" s="3" t="s">
        <v>385</v>
      </c>
      <c r="F640" s="9" t="s">
        <v>1093</v>
      </c>
      <c r="G640" s="4" t="s">
        <v>1060</v>
      </c>
      <c r="H640" s="2" t="s">
        <v>2032</v>
      </c>
    </row>
    <row r="641" spans="1:8" ht="12.75">
      <c r="A641" s="4">
        <v>711</v>
      </c>
      <c r="B641" s="4">
        <v>23</v>
      </c>
      <c r="C641" s="4">
        <v>179332742</v>
      </c>
      <c r="D641" s="1" t="s">
        <v>1094</v>
      </c>
      <c r="E641" s="3" t="s">
        <v>385</v>
      </c>
      <c r="F641" s="9" t="s">
        <v>1095</v>
      </c>
      <c r="G641" s="4" t="s">
        <v>1060</v>
      </c>
      <c r="H641" s="2" t="s">
        <v>2032</v>
      </c>
    </row>
    <row r="642" spans="1:8" ht="12.75">
      <c r="A642" s="4">
        <v>712</v>
      </c>
      <c r="B642" s="4">
        <v>24</v>
      </c>
      <c r="C642" s="4">
        <v>179332744</v>
      </c>
      <c r="D642" s="1" t="s">
        <v>1096</v>
      </c>
      <c r="E642" s="3" t="s">
        <v>348</v>
      </c>
      <c r="F642" s="9" t="s">
        <v>1097</v>
      </c>
      <c r="G642" s="4" t="s">
        <v>1060</v>
      </c>
      <c r="H642" s="2" t="s">
        <v>2032</v>
      </c>
    </row>
    <row r="643" spans="1:8" ht="12.75">
      <c r="A643" s="4">
        <v>713</v>
      </c>
      <c r="B643" s="4">
        <v>25</v>
      </c>
      <c r="C643" s="4">
        <v>179332745</v>
      </c>
      <c r="D643" s="1" t="s">
        <v>1098</v>
      </c>
      <c r="E643" s="3" t="s">
        <v>414</v>
      </c>
      <c r="F643" s="9" t="s">
        <v>1099</v>
      </c>
      <c r="G643" s="4" t="s">
        <v>1060</v>
      </c>
      <c r="H643" s="2" t="s">
        <v>2032</v>
      </c>
    </row>
    <row r="644" spans="1:8" ht="12.75">
      <c r="A644" s="4">
        <v>714</v>
      </c>
      <c r="B644" s="4">
        <v>26</v>
      </c>
      <c r="C644" s="4">
        <v>179332746</v>
      </c>
      <c r="D644" s="1" t="s">
        <v>302</v>
      </c>
      <c r="E644" s="3" t="s">
        <v>559</v>
      </c>
      <c r="F644" s="9" t="s">
        <v>1100</v>
      </c>
      <c r="G644" s="4" t="s">
        <v>1060</v>
      </c>
      <c r="H644" s="2" t="s">
        <v>2032</v>
      </c>
    </row>
    <row r="645" spans="1:8" ht="12.75">
      <c r="A645" s="4">
        <v>715</v>
      </c>
      <c r="B645" s="4">
        <v>27</v>
      </c>
      <c r="C645" s="4">
        <v>179332747</v>
      </c>
      <c r="D645" s="1" t="s">
        <v>1101</v>
      </c>
      <c r="E645" s="3" t="s">
        <v>559</v>
      </c>
      <c r="F645" s="9" t="s">
        <v>1102</v>
      </c>
      <c r="G645" s="4" t="s">
        <v>1060</v>
      </c>
      <c r="H645" s="2" t="s">
        <v>2032</v>
      </c>
    </row>
    <row r="646" spans="1:8" ht="12.75">
      <c r="A646" s="4">
        <v>716</v>
      </c>
      <c r="B646" s="4">
        <v>28</v>
      </c>
      <c r="C646" s="4">
        <v>179332748</v>
      </c>
      <c r="D646" s="1" t="s">
        <v>288</v>
      </c>
      <c r="E646" s="3" t="s">
        <v>923</v>
      </c>
      <c r="F646" s="9" t="s">
        <v>1103</v>
      </c>
      <c r="G646" s="4" t="s">
        <v>1060</v>
      </c>
      <c r="H646" s="2" t="s">
        <v>2032</v>
      </c>
    </row>
    <row r="647" spans="1:8" ht="12.75">
      <c r="A647" s="4">
        <v>717</v>
      </c>
      <c r="B647" s="4">
        <v>29</v>
      </c>
      <c r="C647" s="4">
        <v>179332750</v>
      </c>
      <c r="D647" s="1" t="s">
        <v>1104</v>
      </c>
      <c r="E647" s="3" t="s">
        <v>526</v>
      </c>
      <c r="F647" s="9" t="s">
        <v>1105</v>
      </c>
      <c r="G647" s="4" t="s">
        <v>1060</v>
      </c>
      <c r="H647" s="2" t="s">
        <v>2032</v>
      </c>
    </row>
    <row r="648" spans="1:8" ht="12.75">
      <c r="A648" s="4">
        <v>718</v>
      </c>
      <c r="B648" s="4">
        <v>30</v>
      </c>
      <c r="C648" s="4">
        <v>179332752</v>
      </c>
      <c r="D648" s="1" t="s">
        <v>1106</v>
      </c>
      <c r="E648" s="3" t="s">
        <v>1107</v>
      </c>
      <c r="F648" s="9" t="s">
        <v>1108</v>
      </c>
      <c r="G648" s="4" t="s">
        <v>1060</v>
      </c>
      <c r="H648" s="2" t="s">
        <v>2032</v>
      </c>
    </row>
    <row r="649" spans="1:8" ht="12.75">
      <c r="A649" s="4">
        <v>719</v>
      </c>
      <c r="B649" s="4">
        <v>31</v>
      </c>
      <c r="C649" s="4">
        <v>179332753</v>
      </c>
      <c r="D649" s="1" t="s">
        <v>1109</v>
      </c>
      <c r="E649" s="3" t="s">
        <v>1107</v>
      </c>
      <c r="F649" s="9" t="s">
        <v>718</v>
      </c>
      <c r="G649" s="4" t="s">
        <v>1060</v>
      </c>
      <c r="H649" s="2" t="s">
        <v>2032</v>
      </c>
    </row>
    <row r="650" spans="1:8" ht="12.75">
      <c r="A650" s="4">
        <v>720</v>
      </c>
      <c r="B650" s="4">
        <v>32</v>
      </c>
      <c r="C650" s="4">
        <v>179332754</v>
      </c>
      <c r="D650" s="1" t="s">
        <v>865</v>
      </c>
      <c r="E650" s="3" t="s">
        <v>666</v>
      </c>
      <c r="F650" s="9" t="s">
        <v>1110</v>
      </c>
      <c r="G650" s="4" t="s">
        <v>1060</v>
      </c>
      <c r="H650" s="2" t="s">
        <v>2032</v>
      </c>
    </row>
    <row r="651" spans="1:8" ht="12.75">
      <c r="A651" s="4">
        <v>721</v>
      </c>
      <c r="B651" s="4">
        <v>33</v>
      </c>
      <c r="C651" s="4">
        <v>179332755</v>
      </c>
      <c r="D651" s="1" t="s">
        <v>1111</v>
      </c>
      <c r="E651" s="3" t="s">
        <v>666</v>
      </c>
      <c r="F651" s="9" t="s">
        <v>50</v>
      </c>
      <c r="G651" s="4" t="s">
        <v>1060</v>
      </c>
      <c r="H651" s="2" t="s">
        <v>2032</v>
      </c>
    </row>
    <row r="652" spans="1:8" ht="12.75">
      <c r="A652" s="4">
        <v>722</v>
      </c>
      <c r="B652" s="4">
        <v>34</v>
      </c>
      <c r="C652" s="4">
        <v>179332756</v>
      </c>
      <c r="D652" s="1" t="s">
        <v>384</v>
      </c>
      <c r="E652" s="3" t="s">
        <v>666</v>
      </c>
      <c r="F652" s="9" t="s">
        <v>1112</v>
      </c>
      <c r="G652" s="4" t="s">
        <v>1060</v>
      </c>
      <c r="H652" s="2" t="s">
        <v>2032</v>
      </c>
    </row>
    <row r="653" spans="1:8" ht="12.75">
      <c r="A653" s="4">
        <v>723</v>
      </c>
      <c r="B653" s="4">
        <v>35</v>
      </c>
      <c r="C653" s="4">
        <v>179332757</v>
      </c>
      <c r="D653" s="1" t="s">
        <v>1113</v>
      </c>
      <c r="E653" s="3" t="s">
        <v>1114</v>
      </c>
      <c r="F653" s="9" t="s">
        <v>1115</v>
      </c>
      <c r="G653" s="4" t="s">
        <v>1060</v>
      </c>
      <c r="H653" s="2" t="s">
        <v>2032</v>
      </c>
    </row>
    <row r="654" spans="1:8" ht="12.75">
      <c r="A654" s="4">
        <v>724</v>
      </c>
      <c r="B654" s="4">
        <v>36</v>
      </c>
      <c r="C654" s="4">
        <v>179332760</v>
      </c>
      <c r="D654" s="1" t="s">
        <v>353</v>
      </c>
      <c r="E654" s="3" t="s">
        <v>239</v>
      </c>
      <c r="F654" s="9" t="s">
        <v>355</v>
      </c>
      <c r="G654" s="4" t="s">
        <v>1060</v>
      </c>
      <c r="H654" s="2" t="s">
        <v>2032</v>
      </c>
    </row>
    <row r="655" spans="1:8" ht="12.75">
      <c r="A655" s="4">
        <v>725</v>
      </c>
      <c r="B655" s="4">
        <v>37</v>
      </c>
      <c r="C655" s="4">
        <v>179332761</v>
      </c>
      <c r="D655" s="1" t="s">
        <v>865</v>
      </c>
      <c r="E655" s="3" t="s">
        <v>441</v>
      </c>
      <c r="F655" s="9" t="s">
        <v>711</v>
      </c>
      <c r="G655" s="4" t="s">
        <v>1060</v>
      </c>
      <c r="H655" s="2" t="s">
        <v>2032</v>
      </c>
    </row>
    <row r="656" spans="1:8" ht="12.75">
      <c r="A656" s="4">
        <v>726</v>
      </c>
      <c r="B656" s="4">
        <v>38</v>
      </c>
      <c r="C656" s="4">
        <v>179332763</v>
      </c>
      <c r="D656" s="1" t="s">
        <v>1116</v>
      </c>
      <c r="E656" s="3" t="s">
        <v>1117</v>
      </c>
      <c r="F656" s="9" t="s">
        <v>1118</v>
      </c>
      <c r="G656" s="4" t="s">
        <v>1060</v>
      </c>
      <c r="H656" s="2" t="s">
        <v>2032</v>
      </c>
    </row>
    <row r="657" spans="1:8" ht="12.75">
      <c r="A657" s="4">
        <v>727</v>
      </c>
      <c r="B657" s="4">
        <v>39</v>
      </c>
      <c r="C657" s="4">
        <v>179332764</v>
      </c>
      <c r="D657" s="1" t="s">
        <v>1119</v>
      </c>
      <c r="E657" s="3" t="s">
        <v>1120</v>
      </c>
      <c r="F657" s="9" t="s">
        <v>1121</v>
      </c>
      <c r="G657" s="4" t="s">
        <v>1060</v>
      </c>
      <c r="H657" s="2" t="s">
        <v>2032</v>
      </c>
    </row>
    <row r="658" spans="1:8" ht="12.75">
      <c r="A658" s="4">
        <v>728</v>
      </c>
      <c r="B658" s="4">
        <v>40</v>
      </c>
      <c r="C658" s="4">
        <v>179332766</v>
      </c>
      <c r="D658" s="1" t="s">
        <v>270</v>
      </c>
      <c r="E658" s="3" t="s">
        <v>262</v>
      </c>
      <c r="F658" s="9" t="s">
        <v>1122</v>
      </c>
      <c r="G658" s="4" t="s">
        <v>1060</v>
      </c>
      <c r="H658" s="2" t="s">
        <v>2032</v>
      </c>
    </row>
    <row r="659" spans="1:8" ht="12.75">
      <c r="A659" s="4">
        <v>729</v>
      </c>
      <c r="B659" s="4">
        <v>41</v>
      </c>
      <c r="C659" s="4">
        <v>179332769</v>
      </c>
      <c r="D659" s="1" t="s">
        <v>532</v>
      </c>
      <c r="E659" s="3" t="s">
        <v>311</v>
      </c>
      <c r="F659" s="9" t="s">
        <v>787</v>
      </c>
      <c r="G659" s="4" t="s">
        <v>1060</v>
      </c>
      <c r="H659" s="2" t="s">
        <v>2032</v>
      </c>
    </row>
    <row r="660" spans="1:8" ht="12.75">
      <c r="A660" s="4">
        <v>730</v>
      </c>
      <c r="B660" s="4">
        <v>42</v>
      </c>
      <c r="C660" s="4">
        <v>179332770</v>
      </c>
      <c r="D660" s="1" t="s">
        <v>1123</v>
      </c>
      <c r="E660" s="3" t="s">
        <v>1124</v>
      </c>
      <c r="F660" s="9" t="s">
        <v>1125</v>
      </c>
      <c r="G660" s="4" t="s">
        <v>1060</v>
      </c>
      <c r="H660" s="2" t="s">
        <v>2032</v>
      </c>
    </row>
    <row r="661" spans="1:8" ht="12.75">
      <c r="A661" s="4">
        <v>731</v>
      </c>
      <c r="B661" s="4">
        <v>43</v>
      </c>
      <c r="C661" s="4">
        <v>179332771</v>
      </c>
      <c r="D661" s="1" t="s">
        <v>1126</v>
      </c>
      <c r="E661" s="3" t="s">
        <v>1127</v>
      </c>
      <c r="F661" s="9" t="s">
        <v>1128</v>
      </c>
      <c r="G661" s="4" t="s">
        <v>1060</v>
      </c>
      <c r="H661" s="2" t="s">
        <v>2032</v>
      </c>
    </row>
    <row r="662" spans="1:8" ht="12.75">
      <c r="A662" s="4">
        <v>732</v>
      </c>
      <c r="B662" s="4">
        <v>44</v>
      </c>
      <c r="C662" s="4">
        <v>179332773</v>
      </c>
      <c r="D662" s="1" t="s">
        <v>1129</v>
      </c>
      <c r="E662" s="3" t="s">
        <v>819</v>
      </c>
      <c r="F662" s="9" t="s">
        <v>1130</v>
      </c>
      <c r="G662" s="4" t="s">
        <v>1060</v>
      </c>
      <c r="H662" s="2" t="s">
        <v>2032</v>
      </c>
    </row>
    <row r="663" spans="1:8" ht="12.75">
      <c r="A663" s="4">
        <v>733</v>
      </c>
      <c r="B663" s="4">
        <v>45</v>
      </c>
      <c r="C663" s="4">
        <v>179332774</v>
      </c>
      <c r="D663" s="1" t="s">
        <v>1131</v>
      </c>
      <c r="E663" s="3" t="s">
        <v>301</v>
      </c>
      <c r="F663" s="9" t="s">
        <v>1132</v>
      </c>
      <c r="G663" s="4" t="s">
        <v>1060</v>
      </c>
      <c r="H663" s="2" t="s">
        <v>2032</v>
      </c>
    </row>
    <row r="664" spans="1:8" ht="12.75">
      <c r="A664" s="4">
        <v>734</v>
      </c>
      <c r="B664" s="4">
        <v>46</v>
      </c>
      <c r="C664" s="4">
        <v>179332775</v>
      </c>
      <c r="D664" s="1" t="s">
        <v>1133</v>
      </c>
      <c r="E664" s="3" t="s">
        <v>625</v>
      </c>
      <c r="F664" s="9" t="s">
        <v>1134</v>
      </c>
      <c r="G664" s="4" t="s">
        <v>1060</v>
      </c>
      <c r="H664" s="2" t="s">
        <v>2032</v>
      </c>
    </row>
    <row r="665" spans="1:8" ht="12.75">
      <c r="A665" s="4">
        <v>735</v>
      </c>
      <c r="B665" s="4">
        <v>47</v>
      </c>
      <c r="C665" s="4">
        <v>179332776</v>
      </c>
      <c r="D665" s="1" t="s">
        <v>1135</v>
      </c>
      <c r="E665" s="3" t="s">
        <v>400</v>
      </c>
      <c r="F665" s="9" t="s">
        <v>1136</v>
      </c>
      <c r="G665" s="4" t="s">
        <v>1060</v>
      </c>
      <c r="H665" s="2" t="s">
        <v>2032</v>
      </c>
    </row>
    <row r="666" spans="1:8" ht="12.75">
      <c r="A666" s="4">
        <v>736</v>
      </c>
      <c r="B666" s="4">
        <v>48</v>
      </c>
      <c r="C666" s="4">
        <v>179332777</v>
      </c>
      <c r="D666" s="1" t="s">
        <v>384</v>
      </c>
      <c r="E666" s="3" t="s">
        <v>1137</v>
      </c>
      <c r="F666" s="9" t="s">
        <v>1138</v>
      </c>
      <c r="G666" s="4" t="s">
        <v>1060</v>
      </c>
      <c r="H666" s="2" t="s">
        <v>2032</v>
      </c>
    </row>
    <row r="667" spans="1:8" ht="12.75">
      <c r="A667" s="4">
        <v>737</v>
      </c>
      <c r="B667" s="4">
        <v>49</v>
      </c>
      <c r="C667" s="4">
        <v>179332778</v>
      </c>
      <c r="D667" s="1" t="s">
        <v>1139</v>
      </c>
      <c r="E667" s="3" t="s">
        <v>549</v>
      </c>
      <c r="F667" s="9" t="s">
        <v>1140</v>
      </c>
      <c r="G667" s="4" t="s">
        <v>1060</v>
      </c>
      <c r="H667" s="2" t="s">
        <v>2032</v>
      </c>
    </row>
    <row r="668" spans="1:8" ht="12.75">
      <c r="A668" s="4">
        <v>738</v>
      </c>
      <c r="B668" s="4">
        <v>50</v>
      </c>
      <c r="C668" s="4">
        <v>179332779</v>
      </c>
      <c r="D668" s="1" t="s">
        <v>1141</v>
      </c>
      <c r="E668" s="3" t="s">
        <v>549</v>
      </c>
      <c r="F668" s="9" t="s">
        <v>1142</v>
      </c>
      <c r="G668" s="4" t="s">
        <v>1060</v>
      </c>
      <c r="H668" s="2" t="s">
        <v>2032</v>
      </c>
    </row>
    <row r="669" spans="1:8" ht="12.75">
      <c r="A669" s="4">
        <v>739</v>
      </c>
      <c r="B669" s="4">
        <v>51</v>
      </c>
      <c r="C669" s="4">
        <v>179332780</v>
      </c>
      <c r="D669" s="1" t="s">
        <v>1143</v>
      </c>
      <c r="E669" s="3" t="s">
        <v>291</v>
      </c>
      <c r="F669" s="9" t="s">
        <v>1144</v>
      </c>
      <c r="G669" s="4" t="s">
        <v>1060</v>
      </c>
      <c r="H669" s="2" t="s">
        <v>2032</v>
      </c>
    </row>
    <row r="670" spans="1:8" ht="12.75">
      <c r="A670" s="4">
        <v>740</v>
      </c>
      <c r="B670" s="4">
        <v>52</v>
      </c>
      <c r="C670" s="4">
        <v>179332781</v>
      </c>
      <c r="D670" s="1" t="s">
        <v>532</v>
      </c>
      <c r="E670" s="3" t="s">
        <v>291</v>
      </c>
      <c r="F670" s="9" t="s">
        <v>1145</v>
      </c>
      <c r="G670" s="4" t="s">
        <v>1060</v>
      </c>
      <c r="H670" s="2" t="s">
        <v>2032</v>
      </c>
    </row>
    <row r="671" spans="1:8" ht="12.75">
      <c r="A671" s="4">
        <v>741</v>
      </c>
      <c r="B671" s="4">
        <v>53</v>
      </c>
      <c r="C671" s="4">
        <v>179332782</v>
      </c>
      <c r="D671" s="1" t="s">
        <v>495</v>
      </c>
      <c r="E671" s="3" t="s">
        <v>622</v>
      </c>
      <c r="F671" s="9" t="s">
        <v>1146</v>
      </c>
      <c r="G671" s="4" t="s">
        <v>1060</v>
      </c>
      <c r="H671" s="2" t="s">
        <v>2032</v>
      </c>
    </row>
    <row r="672" spans="1:8" ht="12.75">
      <c r="A672" s="4">
        <v>742</v>
      </c>
      <c r="B672" s="4">
        <v>54</v>
      </c>
      <c r="C672" s="4">
        <v>179332783</v>
      </c>
      <c r="D672" s="1" t="s">
        <v>499</v>
      </c>
      <c r="E672" s="3" t="s">
        <v>462</v>
      </c>
      <c r="F672" s="9" t="s">
        <v>1147</v>
      </c>
      <c r="G672" s="4" t="s">
        <v>1060</v>
      </c>
      <c r="H672" s="2" t="s">
        <v>2032</v>
      </c>
    </row>
    <row r="673" spans="1:8" ht="12.75">
      <c r="A673" s="4">
        <v>743</v>
      </c>
      <c r="B673" s="4">
        <v>55</v>
      </c>
      <c r="C673" s="4">
        <v>179332784</v>
      </c>
      <c r="D673" s="1" t="s">
        <v>944</v>
      </c>
      <c r="E673" s="3" t="s">
        <v>462</v>
      </c>
      <c r="F673" s="9" t="s">
        <v>1148</v>
      </c>
      <c r="G673" s="4" t="s">
        <v>1060</v>
      </c>
      <c r="H673" s="2" t="s">
        <v>2032</v>
      </c>
    </row>
    <row r="674" spans="1:8" ht="12.75">
      <c r="A674" s="4">
        <v>744</v>
      </c>
      <c r="B674" s="4">
        <v>56</v>
      </c>
      <c r="C674" s="4">
        <v>179332785</v>
      </c>
      <c r="D674" s="1" t="s">
        <v>1149</v>
      </c>
      <c r="E674" s="3" t="s">
        <v>256</v>
      </c>
      <c r="F674" s="9" t="s">
        <v>1150</v>
      </c>
      <c r="G674" s="4" t="s">
        <v>1060</v>
      </c>
      <c r="H674" s="2" t="s">
        <v>2032</v>
      </c>
    </row>
    <row r="675" spans="1:8" ht="12.75">
      <c r="A675" s="4">
        <v>745</v>
      </c>
      <c r="B675" s="4">
        <v>57</v>
      </c>
      <c r="C675" s="4">
        <v>179332786</v>
      </c>
      <c r="D675" s="1" t="s">
        <v>1151</v>
      </c>
      <c r="E675" s="3" t="s">
        <v>945</v>
      </c>
      <c r="F675" s="9" t="s">
        <v>654</v>
      </c>
      <c r="G675" s="4" t="s">
        <v>1060</v>
      </c>
      <c r="H675" s="2" t="s">
        <v>2032</v>
      </c>
    </row>
    <row r="676" spans="1:8" ht="12.75">
      <c r="A676" s="4">
        <v>746</v>
      </c>
      <c r="B676" s="4">
        <v>58</v>
      </c>
      <c r="C676" s="4">
        <v>179332787</v>
      </c>
      <c r="D676" s="1" t="s">
        <v>1152</v>
      </c>
      <c r="E676" s="3" t="s">
        <v>432</v>
      </c>
      <c r="F676" s="9" t="s">
        <v>888</v>
      </c>
      <c r="G676" s="4" t="s">
        <v>1060</v>
      </c>
      <c r="H676" s="2" t="s">
        <v>2032</v>
      </c>
    </row>
    <row r="677" spans="1:8" ht="12.75">
      <c r="A677" s="4">
        <v>747</v>
      </c>
      <c r="B677" s="4">
        <v>59</v>
      </c>
      <c r="C677" s="4">
        <v>179332788</v>
      </c>
      <c r="D677" s="1" t="s">
        <v>1153</v>
      </c>
      <c r="E677" s="3" t="s">
        <v>612</v>
      </c>
      <c r="F677" s="9" t="s">
        <v>1154</v>
      </c>
      <c r="G677" s="4" t="s">
        <v>1060</v>
      </c>
      <c r="H677" s="2" t="s">
        <v>2032</v>
      </c>
    </row>
    <row r="678" spans="1:8" ht="12.75">
      <c r="A678" s="4">
        <v>748</v>
      </c>
      <c r="B678" s="4">
        <v>60</v>
      </c>
      <c r="C678" s="4">
        <v>179332789</v>
      </c>
      <c r="D678" s="1" t="s">
        <v>1078</v>
      </c>
      <c r="E678" s="3" t="s">
        <v>1155</v>
      </c>
      <c r="F678" s="9" t="s">
        <v>1156</v>
      </c>
      <c r="G678" s="4" t="s">
        <v>1060</v>
      </c>
      <c r="H678" s="2" t="s">
        <v>2032</v>
      </c>
    </row>
    <row r="679" spans="1:8" ht="12.75">
      <c r="A679" s="4">
        <v>749</v>
      </c>
      <c r="B679" s="4">
        <v>61</v>
      </c>
      <c r="C679" s="4">
        <v>179332790</v>
      </c>
      <c r="D679" s="1" t="s">
        <v>1157</v>
      </c>
      <c r="E679" s="3" t="s">
        <v>472</v>
      </c>
      <c r="F679" s="9" t="s">
        <v>1158</v>
      </c>
      <c r="G679" s="4" t="s">
        <v>1060</v>
      </c>
      <c r="H679" s="2" t="s">
        <v>2032</v>
      </c>
    </row>
    <row r="680" spans="1:8" ht="12.75">
      <c r="A680" s="4">
        <v>750</v>
      </c>
      <c r="B680" s="4">
        <v>62</v>
      </c>
      <c r="C680" s="4">
        <v>179332791</v>
      </c>
      <c r="D680" s="1" t="s">
        <v>1159</v>
      </c>
      <c r="E680" s="3" t="s">
        <v>314</v>
      </c>
      <c r="F680" s="9" t="s">
        <v>1160</v>
      </c>
      <c r="G680" s="4" t="s">
        <v>1060</v>
      </c>
      <c r="H680" s="2" t="s">
        <v>2032</v>
      </c>
    </row>
    <row r="681" spans="1:8" ht="12.75">
      <c r="A681" s="4">
        <v>751</v>
      </c>
      <c r="B681" s="4">
        <v>63</v>
      </c>
      <c r="C681" s="4">
        <v>179333035</v>
      </c>
      <c r="D681" s="1" t="s">
        <v>1161</v>
      </c>
      <c r="E681" s="3" t="s">
        <v>356</v>
      </c>
      <c r="F681" s="9">
        <v>32602</v>
      </c>
      <c r="G681" s="4" t="s">
        <v>1060</v>
      </c>
      <c r="H681" s="2" t="s">
        <v>2032</v>
      </c>
    </row>
    <row r="682" spans="1:8" ht="12.75">
      <c r="A682" s="4">
        <v>752</v>
      </c>
      <c r="B682" s="4">
        <v>64</v>
      </c>
      <c r="C682" s="4">
        <v>179333230</v>
      </c>
      <c r="D682" s="1" t="s">
        <v>368</v>
      </c>
      <c r="E682" s="3" t="s">
        <v>1162</v>
      </c>
      <c r="F682" s="9">
        <v>32113</v>
      </c>
      <c r="G682" s="4" t="s">
        <v>1060</v>
      </c>
      <c r="H682" s="2" t="s">
        <v>2032</v>
      </c>
    </row>
    <row r="683" spans="6:8" ht="12.75">
      <c r="F683" s="9"/>
      <c r="H683" s="2"/>
    </row>
    <row r="684" spans="1:8" ht="12.75">
      <c r="A684" s="4">
        <v>816</v>
      </c>
      <c r="B684" s="4">
        <v>1</v>
      </c>
      <c r="C684" s="4">
        <v>179333613</v>
      </c>
      <c r="D684" s="1" t="s">
        <v>942</v>
      </c>
      <c r="E684" s="3" t="s">
        <v>280</v>
      </c>
      <c r="F684" s="9" t="s">
        <v>1196</v>
      </c>
      <c r="G684" s="4" t="s">
        <v>1257</v>
      </c>
      <c r="H684" s="2" t="s">
        <v>2032</v>
      </c>
    </row>
    <row r="685" spans="1:8" ht="12.75">
      <c r="A685" s="4">
        <v>817</v>
      </c>
      <c r="B685" s="4">
        <v>2</v>
      </c>
      <c r="C685" s="4">
        <v>179333614</v>
      </c>
      <c r="D685" s="1" t="s">
        <v>913</v>
      </c>
      <c r="E685" s="3" t="s">
        <v>311</v>
      </c>
      <c r="F685" s="9" t="s">
        <v>18</v>
      </c>
      <c r="G685" s="4" t="s">
        <v>1257</v>
      </c>
      <c r="H685" s="2" t="s">
        <v>2032</v>
      </c>
    </row>
    <row r="686" spans="1:8" ht="12.75">
      <c r="A686" s="4">
        <v>818</v>
      </c>
      <c r="B686" s="4">
        <v>3</v>
      </c>
      <c r="C686" s="4">
        <v>179333615</v>
      </c>
      <c r="D686" s="1" t="s">
        <v>1258</v>
      </c>
      <c r="E686" s="3" t="s">
        <v>803</v>
      </c>
      <c r="F686" s="9" t="s">
        <v>1259</v>
      </c>
      <c r="G686" s="4" t="s">
        <v>1257</v>
      </c>
      <c r="H686" s="2" t="s">
        <v>2032</v>
      </c>
    </row>
    <row r="687" spans="1:8" ht="12.75">
      <c r="A687" s="4">
        <v>819</v>
      </c>
      <c r="B687" s="4">
        <v>4</v>
      </c>
      <c r="C687" s="4">
        <v>179333617</v>
      </c>
      <c r="D687" s="1" t="s">
        <v>1260</v>
      </c>
      <c r="E687" s="3" t="s">
        <v>538</v>
      </c>
      <c r="F687" s="9" t="s">
        <v>735</v>
      </c>
      <c r="G687" s="4" t="s">
        <v>1257</v>
      </c>
      <c r="H687" s="2" t="s">
        <v>2032</v>
      </c>
    </row>
    <row r="688" spans="1:8" ht="12.75">
      <c r="A688" s="4">
        <v>820</v>
      </c>
      <c r="B688" s="4">
        <v>5</v>
      </c>
      <c r="C688" s="4">
        <v>179333618</v>
      </c>
      <c r="D688" s="1" t="s">
        <v>384</v>
      </c>
      <c r="E688" s="3" t="s">
        <v>274</v>
      </c>
      <c r="F688" s="9" t="s">
        <v>406</v>
      </c>
      <c r="G688" s="4" t="s">
        <v>1257</v>
      </c>
      <c r="H688" s="2" t="s">
        <v>2032</v>
      </c>
    </row>
    <row r="689" spans="1:8" ht="12.75">
      <c r="A689" s="4">
        <v>821</v>
      </c>
      <c r="B689" s="4">
        <v>6</v>
      </c>
      <c r="C689" s="4">
        <v>179333620</v>
      </c>
      <c r="D689" s="1" t="s">
        <v>1261</v>
      </c>
      <c r="E689" s="3" t="s">
        <v>291</v>
      </c>
      <c r="F689" s="9" t="s">
        <v>1262</v>
      </c>
      <c r="G689" s="4" t="s">
        <v>1257</v>
      </c>
      <c r="H689" s="2" t="s">
        <v>2032</v>
      </c>
    </row>
    <row r="690" spans="1:8" ht="12.75">
      <c r="A690" s="4">
        <v>822</v>
      </c>
      <c r="B690" s="4">
        <v>7</v>
      </c>
      <c r="C690" s="4">
        <v>179333625</v>
      </c>
      <c r="D690" s="1" t="s">
        <v>1263</v>
      </c>
      <c r="E690" s="3" t="s">
        <v>268</v>
      </c>
      <c r="F690" s="9" t="s">
        <v>1264</v>
      </c>
      <c r="G690" s="4" t="s">
        <v>1257</v>
      </c>
      <c r="H690" s="2" t="s">
        <v>2032</v>
      </c>
    </row>
    <row r="691" spans="1:8" ht="12.75">
      <c r="A691" s="4">
        <v>823</v>
      </c>
      <c r="B691" s="4">
        <v>8</v>
      </c>
      <c r="C691" s="4">
        <v>179333626</v>
      </c>
      <c r="D691" s="1" t="s">
        <v>1265</v>
      </c>
      <c r="E691" s="3" t="s">
        <v>256</v>
      </c>
      <c r="F691" s="9" t="s">
        <v>1211</v>
      </c>
      <c r="G691" s="4" t="s">
        <v>1257</v>
      </c>
      <c r="H691" s="2" t="s">
        <v>2032</v>
      </c>
    </row>
    <row r="692" spans="1:8" ht="12.75">
      <c r="A692" s="4">
        <v>824</v>
      </c>
      <c r="B692" s="4">
        <v>9</v>
      </c>
      <c r="C692" s="4">
        <v>179333628</v>
      </c>
      <c r="D692" s="1" t="s">
        <v>1184</v>
      </c>
      <c r="E692" s="3" t="s">
        <v>526</v>
      </c>
      <c r="F692" s="9" t="s">
        <v>1266</v>
      </c>
      <c r="G692" s="4" t="s">
        <v>1257</v>
      </c>
      <c r="H692" s="2" t="s">
        <v>2032</v>
      </c>
    </row>
    <row r="693" spans="1:8" ht="12.75">
      <c r="A693" s="4">
        <v>825</v>
      </c>
      <c r="B693" s="4">
        <v>10</v>
      </c>
      <c r="C693" s="4">
        <v>179333630</v>
      </c>
      <c r="D693" s="1" t="s">
        <v>565</v>
      </c>
      <c r="E693" s="3" t="s">
        <v>593</v>
      </c>
      <c r="F693" s="9" t="s">
        <v>1267</v>
      </c>
      <c r="G693" s="4" t="s">
        <v>1257</v>
      </c>
      <c r="H693" s="2" t="s">
        <v>2032</v>
      </c>
    </row>
    <row r="694" spans="1:8" ht="12.75">
      <c r="A694" s="4">
        <v>826</v>
      </c>
      <c r="B694" s="4">
        <v>11</v>
      </c>
      <c r="C694" s="4">
        <v>179333631</v>
      </c>
      <c r="D694" s="1" t="s">
        <v>1268</v>
      </c>
      <c r="E694" s="3" t="s">
        <v>1269</v>
      </c>
      <c r="F694" s="9" t="s">
        <v>1270</v>
      </c>
      <c r="G694" s="4" t="s">
        <v>1257</v>
      </c>
      <c r="H694" s="2" t="s">
        <v>2032</v>
      </c>
    </row>
    <row r="695" spans="1:8" ht="12.75">
      <c r="A695" s="4">
        <v>827</v>
      </c>
      <c r="B695" s="4">
        <v>12</v>
      </c>
      <c r="C695" s="4">
        <v>179333632</v>
      </c>
      <c r="D695" s="1" t="s">
        <v>1271</v>
      </c>
      <c r="E695" s="3" t="s">
        <v>844</v>
      </c>
      <c r="F695" s="9" t="s">
        <v>941</v>
      </c>
      <c r="G695" s="4" t="s">
        <v>1257</v>
      </c>
      <c r="H695" s="2" t="s">
        <v>2032</v>
      </c>
    </row>
    <row r="696" spans="1:8" ht="12.75">
      <c r="A696" s="4">
        <v>828</v>
      </c>
      <c r="B696" s="4">
        <v>13</v>
      </c>
      <c r="C696" s="4">
        <v>179333635</v>
      </c>
      <c r="D696" s="1" t="s">
        <v>1272</v>
      </c>
      <c r="E696" s="3" t="s">
        <v>392</v>
      </c>
      <c r="F696" s="9" t="s">
        <v>1273</v>
      </c>
      <c r="G696" s="4" t="s">
        <v>1257</v>
      </c>
      <c r="H696" s="2" t="s">
        <v>2032</v>
      </c>
    </row>
    <row r="697" spans="1:8" ht="12.75">
      <c r="A697" s="4">
        <v>829</v>
      </c>
      <c r="B697" s="4">
        <v>14</v>
      </c>
      <c r="C697" s="4">
        <v>179333636</v>
      </c>
      <c r="D697" s="1" t="s">
        <v>1274</v>
      </c>
      <c r="E697" s="3" t="s">
        <v>1226</v>
      </c>
      <c r="F697" s="9" t="s">
        <v>1275</v>
      </c>
      <c r="G697" s="4" t="s">
        <v>1257</v>
      </c>
      <c r="H697" s="2" t="s">
        <v>2032</v>
      </c>
    </row>
    <row r="698" spans="1:8" ht="12.75">
      <c r="A698" s="4">
        <v>830</v>
      </c>
      <c r="B698" s="4">
        <v>15</v>
      </c>
      <c r="C698" s="4">
        <v>179333637</v>
      </c>
      <c r="D698" s="1" t="s">
        <v>980</v>
      </c>
      <c r="E698" s="3" t="s">
        <v>590</v>
      </c>
      <c r="F698" s="9" t="s">
        <v>889</v>
      </c>
      <c r="G698" s="4" t="s">
        <v>1257</v>
      </c>
      <c r="H698" s="2" t="s">
        <v>2032</v>
      </c>
    </row>
    <row r="699" spans="1:8" ht="12.75">
      <c r="A699" s="4">
        <v>831</v>
      </c>
      <c r="B699" s="4">
        <v>16</v>
      </c>
      <c r="C699" s="4">
        <v>179333639</v>
      </c>
      <c r="D699" s="1" t="s">
        <v>1276</v>
      </c>
      <c r="E699" s="3" t="s">
        <v>622</v>
      </c>
      <c r="F699" s="9" t="s">
        <v>1277</v>
      </c>
      <c r="G699" s="4" t="s">
        <v>1257</v>
      </c>
      <c r="H699" s="2" t="s">
        <v>2032</v>
      </c>
    </row>
    <row r="700" spans="1:8" ht="12.75">
      <c r="A700" s="4">
        <v>832</v>
      </c>
      <c r="B700" s="4">
        <v>17</v>
      </c>
      <c r="C700" s="4">
        <v>179333640</v>
      </c>
      <c r="D700" s="1" t="s">
        <v>1070</v>
      </c>
      <c r="E700" s="3" t="s">
        <v>1278</v>
      </c>
      <c r="F700" s="9" t="s">
        <v>1279</v>
      </c>
      <c r="G700" s="4" t="s">
        <v>1257</v>
      </c>
      <c r="H700" s="2" t="s">
        <v>2032</v>
      </c>
    </row>
    <row r="701" spans="1:8" ht="12.75">
      <c r="A701" s="4">
        <v>833</v>
      </c>
      <c r="B701" s="4">
        <v>18</v>
      </c>
      <c r="C701" s="4">
        <v>179333642</v>
      </c>
      <c r="D701" s="1" t="s">
        <v>1280</v>
      </c>
      <c r="E701" s="3" t="s">
        <v>1281</v>
      </c>
      <c r="F701" s="9" t="s">
        <v>1110</v>
      </c>
      <c r="G701" s="4" t="s">
        <v>1257</v>
      </c>
      <c r="H701" s="2" t="s">
        <v>2032</v>
      </c>
    </row>
    <row r="702" spans="1:8" ht="12.75">
      <c r="A702" s="4">
        <v>834</v>
      </c>
      <c r="B702" s="4">
        <v>19</v>
      </c>
      <c r="C702" s="4">
        <v>179333643</v>
      </c>
      <c r="D702" s="1" t="s">
        <v>1282</v>
      </c>
      <c r="E702" s="3" t="s">
        <v>374</v>
      </c>
      <c r="F702" s="9" t="s">
        <v>1283</v>
      </c>
      <c r="G702" s="4" t="s">
        <v>1257</v>
      </c>
      <c r="H702" s="2" t="s">
        <v>2032</v>
      </c>
    </row>
    <row r="703" spans="1:8" ht="12.75">
      <c r="A703" s="4">
        <v>835</v>
      </c>
      <c r="B703" s="4">
        <v>20</v>
      </c>
      <c r="C703" s="4">
        <v>179333645</v>
      </c>
      <c r="D703" s="1" t="s">
        <v>1284</v>
      </c>
      <c r="E703" s="3" t="s">
        <v>1045</v>
      </c>
      <c r="F703" s="9" t="s">
        <v>1285</v>
      </c>
      <c r="G703" s="4" t="s">
        <v>1257</v>
      </c>
      <c r="H703" s="2" t="s">
        <v>2032</v>
      </c>
    </row>
    <row r="704" spans="1:8" ht="12.75">
      <c r="A704" s="4">
        <v>836</v>
      </c>
      <c r="B704" s="4">
        <v>21</v>
      </c>
      <c r="C704" s="4">
        <v>179333646</v>
      </c>
      <c r="D704" s="1" t="s">
        <v>1286</v>
      </c>
      <c r="E704" s="3" t="s">
        <v>572</v>
      </c>
      <c r="F704" s="9" t="s">
        <v>21</v>
      </c>
      <c r="G704" s="4" t="s">
        <v>1257</v>
      </c>
      <c r="H704" s="2" t="s">
        <v>2032</v>
      </c>
    </row>
    <row r="705" spans="1:8" ht="12.75">
      <c r="A705" s="4">
        <v>837</v>
      </c>
      <c r="B705" s="4">
        <v>22</v>
      </c>
      <c r="C705" s="4">
        <v>179333647</v>
      </c>
      <c r="D705" s="1" t="s">
        <v>288</v>
      </c>
      <c r="E705" s="3" t="s">
        <v>311</v>
      </c>
      <c r="F705" s="9" t="s">
        <v>995</v>
      </c>
      <c r="G705" s="4" t="s">
        <v>1257</v>
      </c>
      <c r="H705" s="2" t="s">
        <v>2032</v>
      </c>
    </row>
    <row r="706" spans="1:8" ht="12.75">
      <c r="A706" s="4">
        <v>838</v>
      </c>
      <c r="B706" s="4">
        <v>23</v>
      </c>
      <c r="C706" s="4">
        <v>179333648</v>
      </c>
      <c r="D706" s="1" t="s">
        <v>1072</v>
      </c>
      <c r="E706" s="3" t="s">
        <v>526</v>
      </c>
      <c r="F706" s="9" t="s">
        <v>45</v>
      </c>
      <c r="G706" s="4" t="s">
        <v>1257</v>
      </c>
      <c r="H706" s="2" t="s">
        <v>2032</v>
      </c>
    </row>
    <row r="707" spans="1:8" ht="12.75">
      <c r="A707" s="4">
        <v>839</v>
      </c>
      <c r="B707" s="4">
        <v>24</v>
      </c>
      <c r="C707" s="4">
        <v>179333650</v>
      </c>
      <c r="D707" s="1" t="s">
        <v>1184</v>
      </c>
      <c r="E707" s="3" t="s">
        <v>1287</v>
      </c>
      <c r="F707" s="9" t="s">
        <v>772</v>
      </c>
      <c r="G707" s="4" t="s">
        <v>1257</v>
      </c>
      <c r="H707" s="2" t="s">
        <v>2032</v>
      </c>
    </row>
    <row r="708" spans="1:8" ht="12.75">
      <c r="A708" s="4">
        <v>840</v>
      </c>
      <c r="B708" s="4">
        <v>25</v>
      </c>
      <c r="C708" s="4">
        <v>179333653</v>
      </c>
      <c r="D708" s="1" t="s">
        <v>1288</v>
      </c>
      <c r="E708" s="3" t="s">
        <v>638</v>
      </c>
      <c r="F708" s="9" t="s">
        <v>1201</v>
      </c>
      <c r="G708" s="4" t="s">
        <v>1257</v>
      </c>
      <c r="H708" s="2" t="s">
        <v>2032</v>
      </c>
    </row>
    <row r="709" spans="1:8" ht="12.75">
      <c r="A709" s="4">
        <v>841</v>
      </c>
      <c r="B709" s="4">
        <v>26</v>
      </c>
      <c r="C709" s="4">
        <v>179333656</v>
      </c>
      <c r="D709" s="1" t="s">
        <v>1289</v>
      </c>
      <c r="E709" s="3" t="s">
        <v>559</v>
      </c>
      <c r="F709" s="9" t="s">
        <v>1290</v>
      </c>
      <c r="G709" s="4" t="s">
        <v>1257</v>
      </c>
      <c r="H709" s="2" t="s">
        <v>2032</v>
      </c>
    </row>
    <row r="710" spans="1:8" ht="12.75">
      <c r="A710" s="4">
        <v>842</v>
      </c>
      <c r="B710" s="4">
        <v>27</v>
      </c>
      <c r="C710" s="4">
        <v>179333658</v>
      </c>
      <c r="D710" s="1" t="s">
        <v>276</v>
      </c>
      <c r="E710" s="3" t="s">
        <v>444</v>
      </c>
      <c r="F710" s="9" t="s">
        <v>1291</v>
      </c>
      <c r="G710" s="4" t="s">
        <v>1257</v>
      </c>
      <c r="H710" s="2" t="s">
        <v>2032</v>
      </c>
    </row>
    <row r="711" spans="1:8" ht="12.75">
      <c r="A711" s="4">
        <v>843</v>
      </c>
      <c r="B711" s="4">
        <v>28</v>
      </c>
      <c r="C711" s="4">
        <v>179333659</v>
      </c>
      <c r="D711" s="1" t="s">
        <v>1292</v>
      </c>
      <c r="E711" s="3" t="s">
        <v>1293</v>
      </c>
      <c r="F711" s="9" t="s">
        <v>233</v>
      </c>
      <c r="G711" s="4" t="s">
        <v>1257</v>
      </c>
      <c r="H711" s="2" t="s">
        <v>2032</v>
      </c>
    </row>
    <row r="712" spans="1:8" ht="12.75">
      <c r="A712" s="4">
        <v>844</v>
      </c>
      <c r="B712" s="4">
        <v>29</v>
      </c>
      <c r="C712" s="4">
        <v>179333662</v>
      </c>
      <c r="D712" s="1" t="s">
        <v>344</v>
      </c>
      <c r="E712" s="3" t="s">
        <v>701</v>
      </c>
      <c r="F712" s="9" t="s">
        <v>640</v>
      </c>
      <c r="G712" s="4" t="s">
        <v>1257</v>
      </c>
      <c r="H712" s="2" t="s">
        <v>2032</v>
      </c>
    </row>
    <row r="713" spans="1:8" ht="12.75">
      <c r="A713" s="4">
        <v>845</v>
      </c>
      <c r="B713" s="4">
        <v>30</v>
      </c>
      <c r="C713" s="4">
        <v>179333671</v>
      </c>
      <c r="D713" s="1" t="s">
        <v>1294</v>
      </c>
      <c r="E713" s="3" t="s">
        <v>666</v>
      </c>
      <c r="F713" s="9" t="s">
        <v>1084</v>
      </c>
      <c r="G713" s="4" t="s">
        <v>1257</v>
      </c>
      <c r="H713" s="2" t="s">
        <v>2032</v>
      </c>
    </row>
    <row r="714" spans="1:8" ht="12.75">
      <c r="A714" s="4">
        <v>846</v>
      </c>
      <c r="B714" s="4">
        <v>31</v>
      </c>
      <c r="C714" s="4">
        <v>179333672</v>
      </c>
      <c r="D714" s="1" t="s">
        <v>1295</v>
      </c>
      <c r="E714" s="3" t="s">
        <v>311</v>
      </c>
      <c r="F714" s="9" t="s">
        <v>595</v>
      </c>
      <c r="G714" s="4" t="s">
        <v>1257</v>
      </c>
      <c r="H714" s="2" t="s">
        <v>2032</v>
      </c>
    </row>
    <row r="715" spans="1:8" ht="12.75">
      <c r="A715" s="4">
        <v>847</v>
      </c>
      <c r="B715" s="4">
        <v>32</v>
      </c>
      <c r="C715" s="4">
        <v>179333677</v>
      </c>
      <c r="D715" s="1" t="s">
        <v>1296</v>
      </c>
      <c r="E715" s="3" t="s">
        <v>274</v>
      </c>
      <c r="F715" s="9" t="s">
        <v>1118</v>
      </c>
      <c r="G715" s="4" t="s">
        <v>1257</v>
      </c>
      <c r="H715" s="2" t="s">
        <v>2032</v>
      </c>
    </row>
    <row r="716" spans="1:8" ht="12.75">
      <c r="A716" s="4">
        <v>848</v>
      </c>
      <c r="B716" s="4">
        <v>33</v>
      </c>
      <c r="C716" s="4">
        <v>179333680</v>
      </c>
      <c r="D716" s="1" t="s">
        <v>1297</v>
      </c>
      <c r="E716" s="3" t="s">
        <v>932</v>
      </c>
      <c r="F716" s="9" t="s">
        <v>1207</v>
      </c>
      <c r="G716" s="4" t="s">
        <v>1257</v>
      </c>
      <c r="H716" s="2" t="s">
        <v>2032</v>
      </c>
    </row>
    <row r="717" spans="1:8" ht="12.75">
      <c r="A717" s="4">
        <v>849</v>
      </c>
      <c r="B717" s="4">
        <v>34</v>
      </c>
      <c r="C717" s="4">
        <v>179333684</v>
      </c>
      <c r="D717" s="1" t="s">
        <v>1298</v>
      </c>
      <c r="E717" s="3" t="s">
        <v>441</v>
      </c>
      <c r="F717" s="9" t="s">
        <v>1299</v>
      </c>
      <c r="G717" s="4" t="s">
        <v>1257</v>
      </c>
      <c r="H717" s="2" t="s">
        <v>2032</v>
      </c>
    </row>
    <row r="718" spans="1:8" ht="12.75">
      <c r="A718" s="4">
        <v>850</v>
      </c>
      <c r="B718" s="4">
        <v>35</v>
      </c>
      <c r="C718" s="4">
        <v>179333694</v>
      </c>
      <c r="D718" s="1" t="s">
        <v>322</v>
      </c>
      <c r="E718" s="3" t="s">
        <v>417</v>
      </c>
      <c r="F718" s="9" t="s">
        <v>380</v>
      </c>
      <c r="G718" s="4" t="s">
        <v>1257</v>
      </c>
      <c r="H718" s="2" t="s">
        <v>2032</v>
      </c>
    </row>
    <row r="719" spans="1:8" ht="12.75">
      <c r="A719" s="4">
        <v>851</v>
      </c>
      <c r="B719" s="4">
        <v>36</v>
      </c>
      <c r="C719" s="4">
        <v>179333695</v>
      </c>
      <c r="D719" s="1" t="s">
        <v>1300</v>
      </c>
      <c r="E719" s="3" t="s">
        <v>500</v>
      </c>
      <c r="F719" s="9" t="s">
        <v>1301</v>
      </c>
      <c r="G719" s="4" t="s">
        <v>1257</v>
      </c>
      <c r="H719" s="2" t="s">
        <v>2032</v>
      </c>
    </row>
    <row r="720" spans="1:8" ht="12.75">
      <c r="A720" s="4">
        <v>852</v>
      </c>
      <c r="B720" s="4">
        <v>37</v>
      </c>
      <c r="C720" s="4">
        <v>179333696</v>
      </c>
      <c r="D720" s="1" t="s">
        <v>1302</v>
      </c>
      <c r="E720" s="3" t="s">
        <v>1303</v>
      </c>
      <c r="F720" s="9" t="s">
        <v>1304</v>
      </c>
      <c r="G720" s="4" t="s">
        <v>1257</v>
      </c>
      <c r="H720" s="2" t="s">
        <v>2032</v>
      </c>
    </row>
    <row r="721" spans="1:8" ht="12.75">
      <c r="A721" s="4">
        <v>853</v>
      </c>
      <c r="B721" s="4">
        <v>38</v>
      </c>
      <c r="C721" s="4">
        <v>179333701</v>
      </c>
      <c r="D721" s="1" t="s">
        <v>1305</v>
      </c>
      <c r="E721" s="3" t="s">
        <v>896</v>
      </c>
      <c r="F721" s="9" t="s">
        <v>1306</v>
      </c>
      <c r="G721" s="4" t="s">
        <v>1257</v>
      </c>
      <c r="H721" s="2" t="s">
        <v>2032</v>
      </c>
    </row>
    <row r="722" spans="1:8" ht="12.75">
      <c r="A722" s="4">
        <v>854</v>
      </c>
      <c r="B722" s="4">
        <v>39</v>
      </c>
      <c r="C722" s="4">
        <v>179333702</v>
      </c>
      <c r="D722" s="1" t="s">
        <v>655</v>
      </c>
      <c r="E722" s="3" t="s">
        <v>320</v>
      </c>
      <c r="F722" s="9" t="s">
        <v>457</v>
      </c>
      <c r="G722" s="4" t="s">
        <v>1257</v>
      </c>
      <c r="H722" s="2" t="s">
        <v>2032</v>
      </c>
    </row>
    <row r="723" spans="1:8" ht="12.75">
      <c r="A723" s="4">
        <v>855</v>
      </c>
      <c r="B723" s="4">
        <v>40</v>
      </c>
      <c r="C723" s="4">
        <v>179333707</v>
      </c>
      <c r="D723" s="1" t="s">
        <v>1307</v>
      </c>
      <c r="E723" s="3" t="s">
        <v>636</v>
      </c>
      <c r="F723" s="9" t="s">
        <v>650</v>
      </c>
      <c r="G723" s="4" t="s">
        <v>1257</v>
      </c>
      <c r="H723" s="2" t="s">
        <v>2032</v>
      </c>
    </row>
    <row r="724" spans="1:8" ht="12.75">
      <c r="A724" s="4">
        <v>856</v>
      </c>
      <c r="B724" s="4">
        <v>41</v>
      </c>
      <c r="C724" s="4">
        <v>179333708</v>
      </c>
      <c r="D724" s="1" t="s">
        <v>1308</v>
      </c>
      <c r="E724" s="3" t="s">
        <v>559</v>
      </c>
      <c r="F724" s="9" t="s">
        <v>25</v>
      </c>
      <c r="G724" s="4" t="s">
        <v>1257</v>
      </c>
      <c r="H724" s="2" t="s">
        <v>2032</v>
      </c>
    </row>
    <row r="725" spans="1:8" ht="12.75">
      <c r="A725" s="4">
        <v>857</v>
      </c>
      <c r="B725" s="4">
        <v>42</v>
      </c>
      <c r="C725" s="4">
        <v>179333713</v>
      </c>
      <c r="D725" s="1" t="s">
        <v>1309</v>
      </c>
      <c r="E725" s="3" t="s">
        <v>1310</v>
      </c>
      <c r="F725" s="9" t="s">
        <v>874</v>
      </c>
      <c r="G725" s="4" t="s">
        <v>1257</v>
      </c>
      <c r="H725" s="2" t="s">
        <v>2032</v>
      </c>
    </row>
    <row r="726" spans="1:8" ht="12.75">
      <c r="A726" s="4">
        <v>858</v>
      </c>
      <c r="B726" s="4">
        <v>43</v>
      </c>
      <c r="C726" s="4">
        <v>179333714</v>
      </c>
      <c r="D726" s="1" t="s">
        <v>1311</v>
      </c>
      <c r="E726" s="3" t="s">
        <v>265</v>
      </c>
      <c r="F726" s="9" t="s">
        <v>909</v>
      </c>
      <c r="G726" s="4" t="s">
        <v>1257</v>
      </c>
      <c r="H726" s="2" t="s">
        <v>2032</v>
      </c>
    </row>
    <row r="727" spans="1:8" ht="12.75">
      <c r="A727" s="4">
        <v>859</v>
      </c>
      <c r="B727" s="4">
        <v>44</v>
      </c>
      <c r="C727" s="4">
        <v>179333717</v>
      </c>
      <c r="D727" s="1" t="s">
        <v>1312</v>
      </c>
      <c r="E727" s="3" t="s">
        <v>1313</v>
      </c>
      <c r="F727" s="9" t="s">
        <v>1207</v>
      </c>
      <c r="G727" s="4" t="s">
        <v>1257</v>
      </c>
      <c r="H727" s="2" t="s">
        <v>2032</v>
      </c>
    </row>
    <row r="728" spans="1:8" ht="12.75">
      <c r="A728" s="4">
        <v>860</v>
      </c>
      <c r="B728" s="4">
        <v>45</v>
      </c>
      <c r="C728" s="4">
        <v>179333718</v>
      </c>
      <c r="D728" s="1" t="s">
        <v>1091</v>
      </c>
      <c r="E728" s="3" t="s">
        <v>291</v>
      </c>
      <c r="F728" s="9" t="s">
        <v>1314</v>
      </c>
      <c r="G728" s="4" t="s">
        <v>1257</v>
      </c>
      <c r="H728" s="2" t="s">
        <v>2032</v>
      </c>
    </row>
    <row r="729" spans="1:8" ht="12.75">
      <c r="A729" s="4">
        <v>861</v>
      </c>
      <c r="B729" s="4">
        <v>46</v>
      </c>
      <c r="C729" s="4">
        <v>179333719</v>
      </c>
      <c r="D729" s="1" t="s">
        <v>1315</v>
      </c>
      <c r="E729" s="3" t="s">
        <v>622</v>
      </c>
      <c r="F729" s="9">
        <v>32787</v>
      </c>
      <c r="G729" s="4" t="s">
        <v>1257</v>
      </c>
      <c r="H729" s="2" t="s">
        <v>2032</v>
      </c>
    </row>
    <row r="730" spans="1:8" ht="12.75">
      <c r="A730" s="4">
        <v>862</v>
      </c>
      <c r="B730" s="4">
        <v>47</v>
      </c>
      <c r="C730" s="4">
        <v>179333721</v>
      </c>
      <c r="D730" s="1" t="s">
        <v>1316</v>
      </c>
      <c r="E730" s="3" t="s">
        <v>1317</v>
      </c>
      <c r="F730" s="9" t="s">
        <v>1318</v>
      </c>
      <c r="G730" s="4" t="s">
        <v>1257</v>
      </c>
      <c r="H730" s="2" t="s">
        <v>2032</v>
      </c>
    </row>
    <row r="731" spans="1:8" ht="12.75">
      <c r="A731" s="4">
        <v>863</v>
      </c>
      <c r="B731" s="4">
        <v>48</v>
      </c>
      <c r="C731" s="4">
        <v>179333722</v>
      </c>
      <c r="D731" s="1" t="s">
        <v>1319</v>
      </c>
      <c r="E731" s="3" t="s">
        <v>280</v>
      </c>
      <c r="F731" s="9" t="s">
        <v>1320</v>
      </c>
      <c r="G731" s="4" t="s">
        <v>1257</v>
      </c>
      <c r="H731" s="2" t="s">
        <v>2032</v>
      </c>
    </row>
    <row r="732" spans="1:8" ht="12.75">
      <c r="A732" s="4">
        <v>864</v>
      </c>
      <c r="B732" s="4">
        <v>49</v>
      </c>
      <c r="C732" s="4">
        <v>179333735</v>
      </c>
      <c r="D732" s="1" t="s">
        <v>1321</v>
      </c>
      <c r="E732" s="3" t="s">
        <v>1226</v>
      </c>
      <c r="F732" s="9" t="s">
        <v>1148</v>
      </c>
      <c r="G732" s="4" t="s">
        <v>1257</v>
      </c>
      <c r="H732" s="2" t="s">
        <v>2032</v>
      </c>
    </row>
    <row r="733" spans="1:8" ht="12.75">
      <c r="A733" s="4">
        <v>865</v>
      </c>
      <c r="B733" s="4">
        <v>50</v>
      </c>
      <c r="C733" s="4">
        <v>179333737</v>
      </c>
      <c r="D733" s="1" t="s">
        <v>884</v>
      </c>
      <c r="E733" s="3" t="s">
        <v>1322</v>
      </c>
      <c r="F733" s="9" t="s">
        <v>1323</v>
      </c>
      <c r="G733" s="4" t="s">
        <v>1257</v>
      </c>
      <c r="H733" s="2" t="s">
        <v>2032</v>
      </c>
    </row>
    <row r="734" spans="1:8" ht="12.75">
      <c r="A734" s="4">
        <v>866</v>
      </c>
      <c r="B734" s="4">
        <v>51</v>
      </c>
      <c r="C734" s="4">
        <v>179333739</v>
      </c>
      <c r="D734" s="1" t="s">
        <v>962</v>
      </c>
      <c r="E734" s="3" t="s">
        <v>911</v>
      </c>
      <c r="F734" s="9" t="s">
        <v>283</v>
      </c>
      <c r="G734" s="4" t="s">
        <v>1257</v>
      </c>
      <c r="H734" s="2" t="s">
        <v>2032</v>
      </c>
    </row>
    <row r="735" spans="1:8" ht="12.75">
      <c r="A735" s="4">
        <v>867</v>
      </c>
      <c r="B735" s="4">
        <v>52</v>
      </c>
      <c r="C735" s="4">
        <v>179333740</v>
      </c>
      <c r="D735" s="1" t="s">
        <v>407</v>
      </c>
      <c r="E735" s="3" t="s">
        <v>496</v>
      </c>
      <c r="F735" s="9" t="s">
        <v>1324</v>
      </c>
      <c r="G735" s="4" t="s">
        <v>1257</v>
      </c>
      <c r="H735" s="2" t="s">
        <v>2032</v>
      </c>
    </row>
    <row r="736" spans="1:8" ht="12.75">
      <c r="A736" s="4">
        <v>868</v>
      </c>
      <c r="B736" s="4">
        <v>53</v>
      </c>
      <c r="C736" s="4">
        <v>179333744</v>
      </c>
      <c r="D736" s="1" t="s">
        <v>1325</v>
      </c>
      <c r="E736" s="3" t="s">
        <v>411</v>
      </c>
      <c r="F736" s="9" t="s">
        <v>1326</v>
      </c>
      <c r="G736" s="4" t="s">
        <v>1257</v>
      </c>
      <c r="H736" s="2" t="s">
        <v>2032</v>
      </c>
    </row>
    <row r="737" spans="1:8" ht="12.75">
      <c r="A737" s="4">
        <v>869</v>
      </c>
      <c r="B737" s="4">
        <v>54</v>
      </c>
      <c r="C737" s="4">
        <v>179333745</v>
      </c>
      <c r="D737" s="1" t="s">
        <v>1307</v>
      </c>
      <c r="E737" s="3" t="s">
        <v>1327</v>
      </c>
      <c r="F737" s="9" t="s">
        <v>1328</v>
      </c>
      <c r="G737" s="4" t="s">
        <v>1257</v>
      </c>
      <c r="H737" s="2" t="s">
        <v>2032</v>
      </c>
    </row>
    <row r="738" spans="1:8" ht="12.75">
      <c r="A738" s="4">
        <v>870</v>
      </c>
      <c r="B738" s="4">
        <v>55</v>
      </c>
      <c r="C738" s="4">
        <v>179333748</v>
      </c>
      <c r="D738" s="1" t="s">
        <v>316</v>
      </c>
      <c r="E738" s="3" t="s">
        <v>311</v>
      </c>
      <c r="F738" s="9" t="s">
        <v>1329</v>
      </c>
      <c r="G738" s="4" t="s">
        <v>1257</v>
      </c>
      <c r="H738" s="2" t="s">
        <v>2032</v>
      </c>
    </row>
    <row r="739" spans="1:8" ht="12.75">
      <c r="A739" s="4">
        <v>871</v>
      </c>
      <c r="B739" s="4">
        <v>56</v>
      </c>
      <c r="C739" s="4">
        <v>179333755</v>
      </c>
      <c r="D739" s="1" t="s">
        <v>1330</v>
      </c>
      <c r="E739" s="3" t="s">
        <v>462</v>
      </c>
      <c r="F739" s="9" t="s">
        <v>1059</v>
      </c>
      <c r="G739" s="4" t="s">
        <v>1257</v>
      </c>
      <c r="H739" s="2" t="s">
        <v>2032</v>
      </c>
    </row>
    <row r="740" spans="1:8" ht="12.75">
      <c r="A740" s="4">
        <v>872</v>
      </c>
      <c r="B740" s="4">
        <v>57</v>
      </c>
      <c r="C740" s="4">
        <v>179333763</v>
      </c>
      <c r="D740" s="1" t="s">
        <v>384</v>
      </c>
      <c r="E740" s="3" t="s">
        <v>1331</v>
      </c>
      <c r="F740" s="9" t="s">
        <v>1332</v>
      </c>
      <c r="G740" s="4" t="s">
        <v>1257</v>
      </c>
      <c r="H740" s="2" t="s">
        <v>2032</v>
      </c>
    </row>
    <row r="741" spans="1:8" ht="12.75">
      <c r="A741" s="4">
        <v>873</v>
      </c>
      <c r="B741" s="4">
        <v>58</v>
      </c>
      <c r="C741" s="4">
        <v>179333765</v>
      </c>
      <c r="D741" s="1" t="s">
        <v>893</v>
      </c>
      <c r="E741" s="3" t="s">
        <v>1333</v>
      </c>
      <c r="F741" s="9" t="s">
        <v>1334</v>
      </c>
      <c r="G741" s="4" t="s">
        <v>1257</v>
      </c>
      <c r="H741" s="2" t="s">
        <v>2032</v>
      </c>
    </row>
    <row r="742" spans="1:8" ht="12.75">
      <c r="A742" s="4">
        <v>874</v>
      </c>
      <c r="B742" s="4">
        <v>59</v>
      </c>
      <c r="C742" s="4">
        <v>179333767</v>
      </c>
      <c r="D742" s="1" t="s">
        <v>1335</v>
      </c>
      <c r="E742" s="3" t="s">
        <v>803</v>
      </c>
      <c r="F742" s="9">
        <v>32363</v>
      </c>
      <c r="G742" s="4" t="s">
        <v>1257</v>
      </c>
      <c r="H742" s="2" t="s">
        <v>2032</v>
      </c>
    </row>
    <row r="743" spans="6:8" ht="12.75">
      <c r="F743" s="9"/>
      <c r="H743" s="2"/>
    </row>
    <row r="744" spans="1:8" ht="12.75">
      <c r="A744" s="4">
        <v>875</v>
      </c>
      <c r="B744" s="4">
        <v>1</v>
      </c>
      <c r="C744" s="4">
        <v>179333612</v>
      </c>
      <c r="D744" s="1" t="s">
        <v>344</v>
      </c>
      <c r="E744" s="3" t="s">
        <v>593</v>
      </c>
      <c r="F744" s="9" t="s">
        <v>1336</v>
      </c>
      <c r="G744" s="4" t="s">
        <v>1337</v>
      </c>
      <c r="H744" s="2" t="s">
        <v>2032</v>
      </c>
    </row>
    <row r="745" spans="1:8" ht="12.75">
      <c r="A745" s="4">
        <v>876</v>
      </c>
      <c r="B745" s="4">
        <v>2</v>
      </c>
      <c r="C745" s="4">
        <v>179333616</v>
      </c>
      <c r="D745" s="1" t="s">
        <v>298</v>
      </c>
      <c r="E745" s="3" t="s">
        <v>444</v>
      </c>
      <c r="F745" s="9" t="s">
        <v>1338</v>
      </c>
      <c r="G745" s="4" t="s">
        <v>1337</v>
      </c>
      <c r="H745" s="2" t="s">
        <v>2032</v>
      </c>
    </row>
    <row r="746" spans="1:8" ht="12.75">
      <c r="A746" s="4">
        <v>877</v>
      </c>
      <c r="B746" s="4">
        <v>3</v>
      </c>
      <c r="C746" s="4">
        <v>179333619</v>
      </c>
      <c r="D746" s="1" t="s">
        <v>565</v>
      </c>
      <c r="E746" s="3" t="s">
        <v>311</v>
      </c>
      <c r="F746" s="9" t="s">
        <v>1339</v>
      </c>
      <c r="G746" s="4" t="s">
        <v>1337</v>
      </c>
      <c r="H746" s="2" t="s">
        <v>2032</v>
      </c>
    </row>
    <row r="747" spans="1:8" ht="12.75">
      <c r="A747" s="4">
        <v>878</v>
      </c>
      <c r="B747" s="4">
        <v>4</v>
      </c>
      <c r="C747" s="4">
        <v>179333621</v>
      </c>
      <c r="D747" s="1" t="s">
        <v>1340</v>
      </c>
      <c r="E747" s="3" t="s">
        <v>1172</v>
      </c>
      <c r="F747" s="9" t="s">
        <v>1341</v>
      </c>
      <c r="G747" s="4" t="s">
        <v>1337</v>
      </c>
      <c r="H747" s="2" t="s">
        <v>2032</v>
      </c>
    </row>
    <row r="748" spans="1:8" ht="12.75">
      <c r="A748" s="4">
        <v>879</v>
      </c>
      <c r="B748" s="4">
        <v>5</v>
      </c>
      <c r="C748" s="4">
        <v>179333622</v>
      </c>
      <c r="D748" s="1" t="s">
        <v>649</v>
      </c>
      <c r="E748" s="3" t="s">
        <v>1342</v>
      </c>
      <c r="F748" s="9" t="s">
        <v>278</v>
      </c>
      <c r="G748" s="4" t="s">
        <v>1337</v>
      </c>
      <c r="H748" s="2" t="s">
        <v>2032</v>
      </c>
    </row>
    <row r="749" spans="1:8" ht="12.75">
      <c r="A749" s="4">
        <v>880</v>
      </c>
      <c r="B749" s="4">
        <v>6</v>
      </c>
      <c r="C749" s="4">
        <v>179333623</v>
      </c>
      <c r="D749" s="1" t="s">
        <v>1343</v>
      </c>
      <c r="E749" s="3" t="s">
        <v>265</v>
      </c>
      <c r="F749" s="9" t="s">
        <v>1344</v>
      </c>
      <c r="G749" s="4" t="s">
        <v>1337</v>
      </c>
      <c r="H749" s="2" t="s">
        <v>2032</v>
      </c>
    </row>
    <row r="750" spans="1:8" ht="12.75">
      <c r="A750" s="4">
        <v>881</v>
      </c>
      <c r="B750" s="4">
        <v>7</v>
      </c>
      <c r="C750" s="4">
        <v>179333624</v>
      </c>
      <c r="D750" s="1" t="s">
        <v>384</v>
      </c>
      <c r="E750" s="3" t="s">
        <v>1345</v>
      </c>
      <c r="F750" s="9" t="s">
        <v>306</v>
      </c>
      <c r="G750" s="4" t="s">
        <v>1337</v>
      </c>
      <c r="H750" s="2" t="s">
        <v>2032</v>
      </c>
    </row>
    <row r="751" spans="1:8" ht="12.75">
      <c r="A751" s="4">
        <v>882</v>
      </c>
      <c r="B751" s="4">
        <v>8</v>
      </c>
      <c r="C751" s="4">
        <v>179333627</v>
      </c>
      <c r="D751" s="1" t="s">
        <v>1346</v>
      </c>
      <c r="E751" s="3" t="s">
        <v>701</v>
      </c>
      <c r="F751" s="9" t="s">
        <v>299</v>
      </c>
      <c r="G751" s="4" t="s">
        <v>1337</v>
      </c>
      <c r="H751" s="2" t="s">
        <v>2032</v>
      </c>
    </row>
    <row r="752" spans="1:8" ht="12.75">
      <c r="A752" s="4">
        <v>883</v>
      </c>
      <c r="B752" s="4">
        <v>9</v>
      </c>
      <c r="C752" s="4">
        <v>179333629</v>
      </c>
      <c r="D752" s="1" t="s">
        <v>1347</v>
      </c>
      <c r="E752" s="3" t="s">
        <v>1348</v>
      </c>
      <c r="F752" s="9" t="s">
        <v>1270</v>
      </c>
      <c r="G752" s="4" t="s">
        <v>1337</v>
      </c>
      <c r="H752" s="2" t="s">
        <v>2032</v>
      </c>
    </row>
    <row r="753" spans="1:8" ht="12.75">
      <c r="A753" s="4">
        <v>884</v>
      </c>
      <c r="B753" s="4">
        <v>10</v>
      </c>
      <c r="C753" s="4">
        <v>179333649</v>
      </c>
      <c r="D753" s="1" t="s">
        <v>1349</v>
      </c>
      <c r="E753" s="3" t="s">
        <v>392</v>
      </c>
      <c r="F753" s="9" t="s">
        <v>1350</v>
      </c>
      <c r="G753" s="4" t="s">
        <v>1337</v>
      </c>
      <c r="H753" s="2" t="s">
        <v>2032</v>
      </c>
    </row>
    <row r="754" spans="1:8" ht="12.75">
      <c r="A754" s="4">
        <v>885</v>
      </c>
      <c r="B754" s="4">
        <v>11</v>
      </c>
      <c r="C754" s="4">
        <v>179333651</v>
      </c>
      <c r="D754" s="1" t="s">
        <v>1351</v>
      </c>
      <c r="E754" s="3" t="s">
        <v>622</v>
      </c>
      <c r="F754" s="9" t="s">
        <v>1352</v>
      </c>
      <c r="G754" s="4" t="s">
        <v>1337</v>
      </c>
      <c r="H754" s="2" t="s">
        <v>2032</v>
      </c>
    </row>
    <row r="755" spans="1:8" ht="12.75">
      <c r="A755" s="4">
        <v>886</v>
      </c>
      <c r="B755" s="4">
        <v>12</v>
      </c>
      <c r="C755" s="4">
        <v>179333652</v>
      </c>
      <c r="D755" s="1" t="s">
        <v>1353</v>
      </c>
      <c r="E755" s="3" t="s">
        <v>1354</v>
      </c>
      <c r="F755" s="9" t="s">
        <v>639</v>
      </c>
      <c r="G755" s="4" t="s">
        <v>1337</v>
      </c>
      <c r="H755" s="2" t="s">
        <v>2032</v>
      </c>
    </row>
    <row r="756" spans="1:8" ht="12.75">
      <c r="A756" s="4">
        <v>887</v>
      </c>
      <c r="B756" s="4">
        <v>13</v>
      </c>
      <c r="C756" s="4">
        <v>179333654</v>
      </c>
      <c r="D756" s="1" t="s">
        <v>537</v>
      </c>
      <c r="E756" s="3" t="s">
        <v>311</v>
      </c>
      <c r="F756" s="9" t="s">
        <v>1355</v>
      </c>
      <c r="G756" s="4" t="s">
        <v>1337</v>
      </c>
      <c r="H756" s="2" t="s">
        <v>2032</v>
      </c>
    </row>
    <row r="757" spans="1:8" ht="12.75">
      <c r="A757" s="4">
        <v>888</v>
      </c>
      <c r="B757" s="4">
        <v>14</v>
      </c>
      <c r="C757" s="4">
        <v>179333655</v>
      </c>
      <c r="D757" s="1" t="s">
        <v>1356</v>
      </c>
      <c r="E757" s="3" t="s">
        <v>1077</v>
      </c>
      <c r="F757" s="9" t="s">
        <v>1147</v>
      </c>
      <c r="G757" s="4" t="s">
        <v>1337</v>
      </c>
      <c r="H757" s="2" t="s">
        <v>2032</v>
      </c>
    </row>
    <row r="758" spans="1:8" ht="12.75">
      <c r="A758" s="4">
        <v>889</v>
      </c>
      <c r="B758" s="4">
        <v>15</v>
      </c>
      <c r="C758" s="4">
        <v>179333657</v>
      </c>
      <c r="D758" s="1" t="s">
        <v>1357</v>
      </c>
      <c r="E758" s="3" t="s">
        <v>605</v>
      </c>
      <c r="F758" s="9" t="s">
        <v>1358</v>
      </c>
      <c r="G758" s="4" t="s">
        <v>1337</v>
      </c>
      <c r="H758" s="2" t="s">
        <v>2032</v>
      </c>
    </row>
    <row r="759" spans="1:8" ht="12.75">
      <c r="A759" s="4">
        <v>890</v>
      </c>
      <c r="B759" s="4">
        <v>16</v>
      </c>
      <c r="C759" s="4">
        <v>179333660</v>
      </c>
      <c r="D759" s="1" t="s">
        <v>1359</v>
      </c>
      <c r="E759" s="3" t="s">
        <v>819</v>
      </c>
      <c r="F759" s="9" t="s">
        <v>1360</v>
      </c>
      <c r="G759" s="4" t="s">
        <v>1337</v>
      </c>
      <c r="H759" s="2" t="s">
        <v>2032</v>
      </c>
    </row>
    <row r="760" spans="1:8" ht="12.75">
      <c r="A760" s="4">
        <v>891</v>
      </c>
      <c r="B760" s="4">
        <v>17</v>
      </c>
      <c r="C760" s="4">
        <v>179333661</v>
      </c>
      <c r="D760" s="1" t="s">
        <v>422</v>
      </c>
      <c r="E760" s="3" t="s">
        <v>612</v>
      </c>
      <c r="F760" s="9" t="s">
        <v>1215</v>
      </c>
      <c r="G760" s="4" t="s">
        <v>1337</v>
      </c>
      <c r="H760" s="2" t="s">
        <v>2032</v>
      </c>
    </row>
    <row r="761" spans="1:8" ht="12.75">
      <c r="A761" s="4">
        <v>892</v>
      </c>
      <c r="B761" s="4">
        <v>18</v>
      </c>
      <c r="C761" s="4">
        <v>179333663</v>
      </c>
      <c r="D761" s="1" t="s">
        <v>387</v>
      </c>
      <c r="E761" s="3" t="s">
        <v>274</v>
      </c>
      <c r="F761" s="9" t="s">
        <v>536</v>
      </c>
      <c r="G761" s="4" t="s">
        <v>1337</v>
      </c>
      <c r="H761" s="2" t="s">
        <v>2032</v>
      </c>
    </row>
    <row r="762" spans="1:8" ht="12.75">
      <c r="A762" s="4">
        <v>893</v>
      </c>
      <c r="B762" s="4">
        <v>19</v>
      </c>
      <c r="C762" s="4">
        <v>179333665</v>
      </c>
      <c r="D762" s="1" t="s">
        <v>1361</v>
      </c>
      <c r="E762" s="3" t="s">
        <v>345</v>
      </c>
      <c r="F762" s="9" t="s">
        <v>17</v>
      </c>
      <c r="G762" s="4" t="s">
        <v>1337</v>
      </c>
      <c r="H762" s="2" t="s">
        <v>2032</v>
      </c>
    </row>
    <row r="763" spans="1:8" ht="12.75">
      <c r="A763" s="4">
        <v>894</v>
      </c>
      <c r="B763" s="4">
        <v>20</v>
      </c>
      <c r="C763" s="4">
        <v>179333666</v>
      </c>
      <c r="D763" s="1" t="s">
        <v>384</v>
      </c>
      <c r="E763" s="3" t="s">
        <v>1362</v>
      </c>
      <c r="F763" s="9" t="s">
        <v>1363</v>
      </c>
      <c r="G763" s="4" t="s">
        <v>1337</v>
      </c>
      <c r="H763" s="2" t="s">
        <v>2032</v>
      </c>
    </row>
    <row r="764" spans="1:8" ht="12.75">
      <c r="A764" s="4">
        <v>895</v>
      </c>
      <c r="B764" s="4">
        <v>21</v>
      </c>
      <c r="C764" s="4">
        <v>179333668</v>
      </c>
      <c r="D764" s="1" t="s">
        <v>1364</v>
      </c>
      <c r="E764" s="3" t="s">
        <v>1226</v>
      </c>
      <c r="F764" s="9" t="s">
        <v>735</v>
      </c>
      <c r="G764" s="4" t="s">
        <v>1337</v>
      </c>
      <c r="H764" s="2" t="s">
        <v>2032</v>
      </c>
    </row>
    <row r="765" spans="1:8" ht="12.75">
      <c r="A765" s="4">
        <v>896</v>
      </c>
      <c r="B765" s="4">
        <v>22</v>
      </c>
      <c r="C765" s="4">
        <v>179333670</v>
      </c>
      <c r="D765" s="1" t="s">
        <v>384</v>
      </c>
      <c r="E765" s="3" t="s">
        <v>666</v>
      </c>
      <c r="F765" s="9" t="s">
        <v>1365</v>
      </c>
      <c r="G765" s="4" t="s">
        <v>1337</v>
      </c>
      <c r="H765" s="2" t="s">
        <v>2032</v>
      </c>
    </row>
    <row r="766" spans="1:8" ht="12.75">
      <c r="A766" s="4">
        <v>897</v>
      </c>
      <c r="B766" s="4">
        <v>23</v>
      </c>
      <c r="C766" s="4">
        <v>179333673</v>
      </c>
      <c r="D766" s="1" t="s">
        <v>1366</v>
      </c>
      <c r="E766" s="3" t="s">
        <v>701</v>
      </c>
      <c r="F766" s="9" t="s">
        <v>1059</v>
      </c>
      <c r="G766" s="4" t="s">
        <v>1337</v>
      </c>
      <c r="H766" s="2" t="s">
        <v>2032</v>
      </c>
    </row>
    <row r="767" spans="1:8" ht="12.75">
      <c r="A767" s="4">
        <v>898</v>
      </c>
      <c r="B767" s="4">
        <v>24</v>
      </c>
      <c r="C767" s="4">
        <v>179333674</v>
      </c>
      <c r="D767" s="1" t="s">
        <v>657</v>
      </c>
      <c r="E767" s="3" t="s">
        <v>277</v>
      </c>
      <c r="F767" s="9" t="s">
        <v>1367</v>
      </c>
      <c r="G767" s="4" t="s">
        <v>1337</v>
      </c>
      <c r="H767" s="2" t="s">
        <v>2032</v>
      </c>
    </row>
    <row r="768" spans="1:8" ht="12.75">
      <c r="A768" s="4">
        <v>899</v>
      </c>
      <c r="B768" s="4">
        <v>25</v>
      </c>
      <c r="C768" s="4">
        <v>179333675</v>
      </c>
      <c r="D768" s="1" t="s">
        <v>1368</v>
      </c>
      <c r="E768" s="3" t="s">
        <v>268</v>
      </c>
      <c r="F768" s="9" t="s">
        <v>341</v>
      </c>
      <c r="G768" s="4" t="s">
        <v>1337</v>
      </c>
      <c r="H768" s="2" t="s">
        <v>2032</v>
      </c>
    </row>
    <row r="769" spans="1:8" ht="12.75">
      <c r="A769" s="4">
        <v>900</v>
      </c>
      <c r="B769" s="4">
        <v>26</v>
      </c>
      <c r="C769" s="4">
        <v>179333676</v>
      </c>
      <c r="D769" s="1" t="s">
        <v>834</v>
      </c>
      <c r="E769" s="3" t="s">
        <v>559</v>
      </c>
      <c r="F769" s="9" t="s">
        <v>1369</v>
      </c>
      <c r="G769" s="4" t="s">
        <v>1337</v>
      </c>
      <c r="H769" s="2" t="s">
        <v>2032</v>
      </c>
    </row>
    <row r="770" spans="1:8" ht="12.75">
      <c r="A770" s="4">
        <v>901</v>
      </c>
      <c r="B770" s="4">
        <v>27</v>
      </c>
      <c r="C770" s="4">
        <v>179333678</v>
      </c>
      <c r="D770" s="1" t="s">
        <v>1370</v>
      </c>
      <c r="E770" s="3" t="s">
        <v>417</v>
      </c>
      <c r="F770" s="9" t="s">
        <v>871</v>
      </c>
      <c r="G770" s="4" t="s">
        <v>1337</v>
      </c>
      <c r="H770" s="2" t="s">
        <v>2032</v>
      </c>
    </row>
    <row r="771" spans="1:8" ht="12.75">
      <c r="A771" s="4">
        <v>902</v>
      </c>
      <c r="B771" s="4">
        <v>28</v>
      </c>
      <c r="C771" s="4">
        <v>179333679</v>
      </c>
      <c r="D771" s="1" t="s">
        <v>456</v>
      </c>
      <c r="E771" s="3" t="s">
        <v>1348</v>
      </c>
      <c r="F771" s="9" t="s">
        <v>983</v>
      </c>
      <c r="G771" s="4" t="s">
        <v>1337</v>
      </c>
      <c r="H771" s="2" t="s">
        <v>2032</v>
      </c>
    </row>
    <row r="772" spans="1:8" ht="12.75">
      <c r="A772" s="4">
        <v>903</v>
      </c>
      <c r="B772" s="4">
        <v>29</v>
      </c>
      <c r="C772" s="4">
        <v>179333681</v>
      </c>
      <c r="D772" s="1" t="s">
        <v>1025</v>
      </c>
      <c r="E772" s="3" t="s">
        <v>430</v>
      </c>
      <c r="F772" s="9" t="s">
        <v>1371</v>
      </c>
      <c r="G772" s="4" t="s">
        <v>1337</v>
      </c>
      <c r="H772" s="2" t="s">
        <v>2032</v>
      </c>
    </row>
    <row r="773" spans="1:8" ht="12.75">
      <c r="A773" s="4">
        <v>904</v>
      </c>
      <c r="B773" s="4">
        <v>30</v>
      </c>
      <c r="C773" s="4">
        <v>179333683</v>
      </c>
      <c r="D773" s="1" t="s">
        <v>241</v>
      </c>
      <c r="E773" s="3" t="s">
        <v>236</v>
      </c>
      <c r="F773" s="9" t="s">
        <v>856</v>
      </c>
      <c r="G773" s="4" t="s">
        <v>1337</v>
      </c>
      <c r="H773" s="2" t="s">
        <v>2032</v>
      </c>
    </row>
    <row r="774" spans="1:8" ht="12.75">
      <c r="A774" s="4">
        <v>905</v>
      </c>
      <c r="B774" s="4">
        <v>31</v>
      </c>
      <c r="C774" s="4">
        <v>179333685</v>
      </c>
      <c r="D774" s="1" t="s">
        <v>1372</v>
      </c>
      <c r="E774" s="3" t="s">
        <v>287</v>
      </c>
      <c r="F774" s="9" t="s">
        <v>927</v>
      </c>
      <c r="G774" s="4" t="s">
        <v>1337</v>
      </c>
      <c r="H774" s="2" t="s">
        <v>2032</v>
      </c>
    </row>
    <row r="775" spans="1:8" ht="12.75">
      <c r="A775" s="4">
        <v>906</v>
      </c>
      <c r="B775" s="4">
        <v>32</v>
      </c>
      <c r="C775" s="4">
        <v>179333689</v>
      </c>
      <c r="D775" s="1" t="s">
        <v>875</v>
      </c>
      <c r="E775" s="3" t="s">
        <v>340</v>
      </c>
      <c r="F775" s="9" t="s">
        <v>349</v>
      </c>
      <c r="G775" s="4" t="s">
        <v>1337</v>
      </c>
      <c r="H775" s="2" t="s">
        <v>2032</v>
      </c>
    </row>
    <row r="776" spans="1:8" ht="12.75">
      <c r="A776" s="4">
        <v>907</v>
      </c>
      <c r="B776" s="4">
        <v>33</v>
      </c>
      <c r="C776" s="4">
        <v>179333690</v>
      </c>
      <c r="D776" s="1" t="s">
        <v>1373</v>
      </c>
      <c r="E776" s="3" t="s">
        <v>363</v>
      </c>
      <c r="F776" s="9" t="s">
        <v>333</v>
      </c>
      <c r="G776" s="4" t="s">
        <v>1337</v>
      </c>
      <c r="H776" s="2" t="s">
        <v>2032</v>
      </c>
    </row>
    <row r="777" spans="1:8" ht="12.75">
      <c r="A777" s="4">
        <v>908</v>
      </c>
      <c r="B777" s="4">
        <v>34</v>
      </c>
      <c r="C777" s="4">
        <v>179333691</v>
      </c>
      <c r="D777" s="1" t="s">
        <v>1374</v>
      </c>
      <c r="E777" s="3" t="s">
        <v>239</v>
      </c>
      <c r="F777" s="9" t="s">
        <v>1066</v>
      </c>
      <c r="G777" s="4" t="s">
        <v>1337</v>
      </c>
      <c r="H777" s="2" t="s">
        <v>2032</v>
      </c>
    </row>
    <row r="778" spans="1:8" ht="12.75">
      <c r="A778" s="4">
        <v>909</v>
      </c>
      <c r="B778" s="4">
        <v>35</v>
      </c>
      <c r="C778" s="4">
        <v>179333692</v>
      </c>
      <c r="D778" s="1" t="s">
        <v>403</v>
      </c>
      <c r="E778" s="3" t="s">
        <v>291</v>
      </c>
      <c r="F778" s="9" t="s">
        <v>768</v>
      </c>
      <c r="G778" s="4" t="s">
        <v>1337</v>
      </c>
      <c r="H778" s="2" t="s">
        <v>2032</v>
      </c>
    </row>
    <row r="779" spans="1:8" ht="12.75">
      <c r="A779" s="4">
        <v>910</v>
      </c>
      <c r="B779" s="4">
        <v>36</v>
      </c>
      <c r="C779" s="4">
        <v>179333693</v>
      </c>
      <c r="D779" s="1" t="s">
        <v>686</v>
      </c>
      <c r="E779" s="3" t="s">
        <v>1375</v>
      </c>
      <c r="F779" s="9" t="s">
        <v>1376</v>
      </c>
      <c r="G779" s="4" t="s">
        <v>1337</v>
      </c>
      <c r="H779" s="2" t="s">
        <v>2032</v>
      </c>
    </row>
    <row r="780" spans="1:8" ht="12.75">
      <c r="A780" s="4">
        <v>911</v>
      </c>
      <c r="B780" s="4">
        <v>37</v>
      </c>
      <c r="C780" s="4">
        <v>179333698</v>
      </c>
      <c r="D780" s="1" t="s">
        <v>384</v>
      </c>
      <c r="E780" s="3" t="s">
        <v>441</v>
      </c>
      <c r="F780" s="9" t="s">
        <v>1377</v>
      </c>
      <c r="G780" s="4" t="s">
        <v>1337</v>
      </c>
      <c r="H780" s="2" t="s">
        <v>2032</v>
      </c>
    </row>
    <row r="781" spans="1:8" ht="12.75">
      <c r="A781" s="4">
        <v>912</v>
      </c>
      <c r="B781" s="4">
        <v>38</v>
      </c>
      <c r="C781" s="4">
        <v>179333705</v>
      </c>
      <c r="D781" s="1" t="s">
        <v>1378</v>
      </c>
      <c r="E781" s="3" t="s">
        <v>563</v>
      </c>
      <c r="F781" s="9" t="s">
        <v>1166</v>
      </c>
      <c r="G781" s="4" t="s">
        <v>1337</v>
      </c>
      <c r="H781" s="2" t="s">
        <v>2032</v>
      </c>
    </row>
    <row r="782" spans="1:8" ht="12.75">
      <c r="A782" s="4">
        <v>913</v>
      </c>
      <c r="B782" s="4">
        <v>39</v>
      </c>
      <c r="C782" s="4">
        <v>179333711</v>
      </c>
      <c r="D782" s="1" t="s">
        <v>1379</v>
      </c>
      <c r="E782" s="3" t="s">
        <v>556</v>
      </c>
      <c r="F782" s="9" t="s">
        <v>35</v>
      </c>
      <c r="G782" s="4" t="s">
        <v>1337</v>
      </c>
      <c r="H782" s="2" t="s">
        <v>2032</v>
      </c>
    </row>
    <row r="783" spans="1:8" ht="12.75">
      <c r="A783" s="4">
        <v>914</v>
      </c>
      <c r="B783" s="4">
        <v>40</v>
      </c>
      <c r="C783" s="4">
        <v>179333712</v>
      </c>
      <c r="D783" s="1" t="s">
        <v>1380</v>
      </c>
      <c r="E783" s="3" t="s">
        <v>253</v>
      </c>
      <c r="F783" s="9" t="s">
        <v>1164</v>
      </c>
      <c r="G783" s="4" t="s">
        <v>1337</v>
      </c>
      <c r="H783" s="2" t="s">
        <v>2032</v>
      </c>
    </row>
    <row r="784" spans="1:8" ht="12.75">
      <c r="A784" s="4">
        <v>915</v>
      </c>
      <c r="B784" s="4">
        <v>41</v>
      </c>
      <c r="C784" s="4">
        <v>179333725</v>
      </c>
      <c r="D784" s="1" t="s">
        <v>1381</v>
      </c>
      <c r="E784" s="3" t="s">
        <v>291</v>
      </c>
      <c r="F784" s="9" t="s">
        <v>1382</v>
      </c>
      <c r="G784" s="4" t="s">
        <v>1337</v>
      </c>
      <c r="H784" s="2" t="s">
        <v>2032</v>
      </c>
    </row>
    <row r="785" spans="1:8" ht="12.75">
      <c r="A785" s="4">
        <v>916</v>
      </c>
      <c r="B785" s="4">
        <v>42</v>
      </c>
      <c r="C785" s="4">
        <v>179333728</v>
      </c>
      <c r="D785" s="1" t="s">
        <v>1383</v>
      </c>
      <c r="E785" s="3" t="s">
        <v>833</v>
      </c>
      <c r="F785" s="9" t="s">
        <v>1236</v>
      </c>
      <c r="G785" s="4" t="s">
        <v>1337</v>
      </c>
      <c r="H785" s="2" t="s">
        <v>2032</v>
      </c>
    </row>
    <row r="786" spans="1:8" ht="12.75">
      <c r="A786" s="4">
        <v>917</v>
      </c>
      <c r="B786" s="4">
        <v>43</v>
      </c>
      <c r="C786" s="4">
        <v>179333729</v>
      </c>
      <c r="D786" s="1" t="s">
        <v>1384</v>
      </c>
      <c r="E786" s="3" t="s">
        <v>1385</v>
      </c>
      <c r="F786" s="9" t="s">
        <v>1386</v>
      </c>
      <c r="G786" s="4" t="s">
        <v>1337</v>
      </c>
      <c r="H786" s="2" t="s">
        <v>2032</v>
      </c>
    </row>
    <row r="787" spans="1:8" ht="12.75">
      <c r="A787" s="4">
        <v>918</v>
      </c>
      <c r="B787" s="4">
        <v>44</v>
      </c>
      <c r="C787" s="4">
        <v>179333731</v>
      </c>
      <c r="D787" s="1" t="s">
        <v>565</v>
      </c>
      <c r="E787" s="3" t="s">
        <v>559</v>
      </c>
      <c r="F787" s="9" t="s">
        <v>1387</v>
      </c>
      <c r="G787" s="4" t="s">
        <v>1337</v>
      </c>
      <c r="H787" s="2" t="s">
        <v>2032</v>
      </c>
    </row>
    <row r="788" spans="1:8" ht="12.75">
      <c r="A788" s="4">
        <v>919</v>
      </c>
      <c r="B788" s="4">
        <v>45</v>
      </c>
      <c r="C788" s="4">
        <v>179333732</v>
      </c>
      <c r="D788" s="1" t="s">
        <v>1388</v>
      </c>
      <c r="E788" s="3" t="s">
        <v>311</v>
      </c>
      <c r="F788" s="9" t="s">
        <v>1389</v>
      </c>
      <c r="G788" s="4" t="s">
        <v>1337</v>
      </c>
      <c r="H788" s="2" t="s">
        <v>2032</v>
      </c>
    </row>
    <row r="789" spans="1:8" ht="12.75">
      <c r="A789" s="4">
        <v>920</v>
      </c>
      <c r="B789" s="4">
        <v>46</v>
      </c>
      <c r="C789" s="4">
        <v>179333734</v>
      </c>
      <c r="D789" s="1" t="s">
        <v>700</v>
      </c>
      <c r="E789" s="3" t="s">
        <v>930</v>
      </c>
      <c r="F789" s="9" t="s">
        <v>1387</v>
      </c>
      <c r="G789" s="4" t="s">
        <v>1337</v>
      </c>
      <c r="H789" s="2" t="s">
        <v>2032</v>
      </c>
    </row>
    <row r="790" spans="1:8" ht="12.75">
      <c r="A790" s="4">
        <v>921</v>
      </c>
      <c r="B790" s="4">
        <v>47</v>
      </c>
      <c r="C790" s="4">
        <v>179333741</v>
      </c>
      <c r="D790" s="1" t="s">
        <v>1244</v>
      </c>
      <c r="E790" s="3" t="s">
        <v>1390</v>
      </c>
      <c r="F790" s="9" t="s">
        <v>1391</v>
      </c>
      <c r="G790" s="4" t="s">
        <v>1337</v>
      </c>
      <c r="H790" s="2" t="s">
        <v>2032</v>
      </c>
    </row>
    <row r="791" spans="1:8" ht="12.75">
      <c r="A791" s="4">
        <v>922</v>
      </c>
      <c r="B791" s="4">
        <v>48</v>
      </c>
      <c r="C791" s="4">
        <v>179333742</v>
      </c>
      <c r="D791" s="1" t="s">
        <v>1392</v>
      </c>
      <c r="E791" s="3" t="s">
        <v>320</v>
      </c>
      <c r="F791" s="9" t="s">
        <v>17</v>
      </c>
      <c r="G791" s="4" t="s">
        <v>1337</v>
      </c>
      <c r="H791" s="2" t="s">
        <v>2032</v>
      </c>
    </row>
    <row r="792" spans="1:8" ht="12.75">
      <c r="A792" s="4">
        <v>923</v>
      </c>
      <c r="B792" s="4">
        <v>49</v>
      </c>
      <c r="C792" s="4">
        <v>179333743</v>
      </c>
      <c r="D792" s="1" t="s">
        <v>903</v>
      </c>
      <c r="E792" s="3" t="s">
        <v>242</v>
      </c>
      <c r="F792" s="9" t="s">
        <v>1393</v>
      </c>
      <c r="G792" s="4" t="s">
        <v>1337</v>
      </c>
      <c r="H792" s="2" t="s">
        <v>2032</v>
      </c>
    </row>
    <row r="793" spans="1:8" ht="12.75">
      <c r="A793" s="4">
        <v>924</v>
      </c>
      <c r="B793" s="4">
        <v>50</v>
      </c>
      <c r="C793" s="4">
        <v>179333751</v>
      </c>
      <c r="D793" s="1" t="s">
        <v>1394</v>
      </c>
      <c r="E793" s="3" t="s">
        <v>538</v>
      </c>
      <c r="F793" s="9" t="s">
        <v>989</v>
      </c>
      <c r="G793" s="4" t="s">
        <v>1337</v>
      </c>
      <c r="H793" s="2" t="s">
        <v>2032</v>
      </c>
    </row>
    <row r="794" spans="1:8" ht="12.75">
      <c r="A794" s="4">
        <v>925</v>
      </c>
      <c r="B794" s="4">
        <v>51</v>
      </c>
      <c r="C794" s="4">
        <v>179333753</v>
      </c>
      <c r="D794" s="1" t="s">
        <v>973</v>
      </c>
      <c r="E794" s="3" t="s">
        <v>277</v>
      </c>
      <c r="F794" s="9" t="s">
        <v>1395</v>
      </c>
      <c r="G794" s="4" t="s">
        <v>1337</v>
      </c>
      <c r="H794" s="2" t="s">
        <v>2032</v>
      </c>
    </row>
    <row r="795" spans="1:8" ht="12.75">
      <c r="A795" s="4">
        <v>926</v>
      </c>
      <c r="B795" s="4">
        <v>52</v>
      </c>
      <c r="C795" s="4">
        <v>179333754</v>
      </c>
      <c r="D795" s="1" t="s">
        <v>1396</v>
      </c>
      <c r="E795" s="3" t="s">
        <v>699</v>
      </c>
      <c r="F795" s="9" t="s">
        <v>212</v>
      </c>
      <c r="G795" s="4" t="s">
        <v>1337</v>
      </c>
      <c r="H795" s="2" t="s">
        <v>2032</v>
      </c>
    </row>
    <row r="796" spans="1:8" ht="12.75">
      <c r="A796" s="4">
        <v>927</v>
      </c>
      <c r="B796" s="4">
        <v>53</v>
      </c>
      <c r="C796" s="4">
        <v>179333757</v>
      </c>
      <c r="D796" s="1" t="s">
        <v>1397</v>
      </c>
      <c r="E796" s="3" t="s">
        <v>1398</v>
      </c>
      <c r="F796" s="9" t="s">
        <v>1399</v>
      </c>
      <c r="G796" s="4" t="s">
        <v>1337</v>
      </c>
      <c r="H796" s="2" t="s">
        <v>2032</v>
      </c>
    </row>
    <row r="797" spans="1:8" ht="12.75">
      <c r="A797" s="4">
        <v>928</v>
      </c>
      <c r="B797" s="4">
        <v>54</v>
      </c>
      <c r="C797" s="4">
        <v>179333760</v>
      </c>
      <c r="D797" s="1" t="s">
        <v>288</v>
      </c>
      <c r="E797" s="3" t="s">
        <v>1400</v>
      </c>
      <c r="F797" s="9" t="s">
        <v>315</v>
      </c>
      <c r="G797" s="4" t="s">
        <v>1337</v>
      </c>
      <c r="H797" s="2" t="s">
        <v>2032</v>
      </c>
    </row>
    <row r="798" spans="1:8" ht="12.75">
      <c r="A798" s="4">
        <v>929</v>
      </c>
      <c r="B798" s="4">
        <v>55</v>
      </c>
      <c r="C798" s="4">
        <v>179333761</v>
      </c>
      <c r="D798" s="1" t="s">
        <v>1401</v>
      </c>
      <c r="E798" s="3" t="s">
        <v>566</v>
      </c>
      <c r="F798" s="9" t="s">
        <v>1402</v>
      </c>
      <c r="G798" s="4" t="s">
        <v>1337</v>
      </c>
      <c r="H798" s="2" t="s">
        <v>2032</v>
      </c>
    </row>
    <row r="799" spans="1:8" ht="12.75">
      <c r="A799" s="4">
        <v>930</v>
      </c>
      <c r="B799" s="4">
        <v>56</v>
      </c>
      <c r="C799" s="4">
        <v>179333762</v>
      </c>
      <c r="D799" s="1" t="s">
        <v>499</v>
      </c>
      <c r="E799" s="3" t="s">
        <v>454</v>
      </c>
      <c r="F799" s="9" t="s">
        <v>1403</v>
      </c>
      <c r="G799" s="4" t="s">
        <v>1337</v>
      </c>
      <c r="H799" s="2" t="s">
        <v>2032</v>
      </c>
    </row>
    <row r="800" spans="1:8" ht="12.75">
      <c r="A800" s="4">
        <v>931</v>
      </c>
      <c r="B800" s="4">
        <v>57</v>
      </c>
      <c r="C800" s="4">
        <v>179333764</v>
      </c>
      <c r="D800" s="1" t="s">
        <v>1404</v>
      </c>
      <c r="E800" s="3" t="s">
        <v>572</v>
      </c>
      <c r="F800" s="9" t="s">
        <v>1405</v>
      </c>
      <c r="G800" s="4" t="s">
        <v>1337</v>
      </c>
      <c r="H800" s="2" t="s">
        <v>2032</v>
      </c>
    </row>
    <row r="801" spans="6:8" ht="12.75">
      <c r="F801" s="9"/>
      <c r="H801" s="2"/>
    </row>
    <row r="802" spans="1:8" ht="12.75">
      <c r="A802" s="4">
        <v>1159</v>
      </c>
      <c r="B802" s="4">
        <v>1</v>
      </c>
      <c r="C802" s="4">
        <v>169111313</v>
      </c>
      <c r="D802" s="1" t="s">
        <v>1646</v>
      </c>
      <c r="E802" s="3" t="s">
        <v>896</v>
      </c>
      <c r="F802" s="9" t="s">
        <v>506</v>
      </c>
      <c r="G802" s="4" t="s">
        <v>1647</v>
      </c>
      <c r="H802" s="2" t="s">
        <v>2035</v>
      </c>
    </row>
    <row r="803" spans="1:8" ht="12.75">
      <c r="A803" s="4">
        <v>1160</v>
      </c>
      <c r="B803" s="4">
        <v>2</v>
      </c>
      <c r="C803" s="4">
        <v>179112031</v>
      </c>
      <c r="D803" s="1" t="s">
        <v>1648</v>
      </c>
      <c r="E803" s="3" t="s">
        <v>702</v>
      </c>
      <c r="F803" s="9" t="s">
        <v>1160</v>
      </c>
      <c r="G803" s="4" t="s">
        <v>1647</v>
      </c>
      <c r="H803" s="2" t="s">
        <v>2035</v>
      </c>
    </row>
    <row r="804" spans="1:8" ht="12.75">
      <c r="A804" s="4">
        <v>1161</v>
      </c>
      <c r="B804" s="4">
        <v>3</v>
      </c>
      <c r="C804" s="4">
        <v>179112034</v>
      </c>
      <c r="D804" s="1" t="s">
        <v>1649</v>
      </c>
      <c r="E804" s="3" t="s">
        <v>274</v>
      </c>
      <c r="F804" s="9" t="s">
        <v>1650</v>
      </c>
      <c r="G804" s="4" t="s">
        <v>1647</v>
      </c>
      <c r="H804" s="2" t="s">
        <v>2035</v>
      </c>
    </row>
    <row r="805" spans="1:8" ht="12.75">
      <c r="A805" s="4">
        <v>1162</v>
      </c>
      <c r="B805" s="4">
        <v>4</v>
      </c>
      <c r="C805" s="4">
        <v>179112043</v>
      </c>
      <c r="D805" s="1" t="s">
        <v>1651</v>
      </c>
      <c r="E805" s="3" t="s">
        <v>1481</v>
      </c>
      <c r="F805" s="9" t="s">
        <v>132</v>
      </c>
      <c r="G805" s="4" t="s">
        <v>1647</v>
      </c>
      <c r="H805" s="2" t="s">
        <v>2035</v>
      </c>
    </row>
    <row r="806" spans="1:8" ht="12.75">
      <c r="A806" s="4">
        <v>1163</v>
      </c>
      <c r="B806" s="4">
        <v>5</v>
      </c>
      <c r="C806" s="4">
        <v>179112048</v>
      </c>
      <c r="D806" s="1" t="s">
        <v>1298</v>
      </c>
      <c r="E806" s="3" t="s">
        <v>268</v>
      </c>
      <c r="F806" s="9" t="s">
        <v>1652</v>
      </c>
      <c r="G806" s="4" t="s">
        <v>1647</v>
      </c>
      <c r="H806" s="2" t="s">
        <v>2035</v>
      </c>
    </row>
    <row r="807" spans="1:8" ht="12.75">
      <c r="A807" s="4">
        <v>1164</v>
      </c>
      <c r="B807" s="4">
        <v>6</v>
      </c>
      <c r="C807" s="4">
        <v>179112049</v>
      </c>
      <c r="D807" s="1" t="s">
        <v>1653</v>
      </c>
      <c r="E807" s="3" t="s">
        <v>1492</v>
      </c>
      <c r="F807" s="9" t="s">
        <v>1654</v>
      </c>
      <c r="G807" s="4" t="s">
        <v>1647</v>
      </c>
      <c r="H807" s="2" t="s">
        <v>2035</v>
      </c>
    </row>
    <row r="808" spans="1:8" ht="12.75">
      <c r="A808" s="4">
        <v>1165</v>
      </c>
      <c r="B808" s="4">
        <v>7</v>
      </c>
      <c r="C808" s="4">
        <v>179112050</v>
      </c>
      <c r="D808" s="1" t="s">
        <v>853</v>
      </c>
      <c r="E808" s="3" t="s">
        <v>699</v>
      </c>
      <c r="F808" s="9" t="s">
        <v>1655</v>
      </c>
      <c r="G808" s="4" t="s">
        <v>1647</v>
      </c>
      <c r="H808" s="2" t="s">
        <v>2035</v>
      </c>
    </row>
    <row r="809" spans="1:8" ht="12.75">
      <c r="A809" s="4">
        <v>1166</v>
      </c>
      <c r="B809" s="4">
        <v>8</v>
      </c>
      <c r="C809" s="4">
        <v>179112051</v>
      </c>
      <c r="D809" s="1" t="s">
        <v>1656</v>
      </c>
      <c r="E809" s="3" t="s">
        <v>308</v>
      </c>
      <c r="F809" s="9" t="s">
        <v>644</v>
      </c>
      <c r="G809" s="4" t="s">
        <v>1647</v>
      </c>
      <c r="H809" s="2" t="s">
        <v>2035</v>
      </c>
    </row>
    <row r="810" spans="1:8" ht="12.75">
      <c r="A810" s="4">
        <v>1167</v>
      </c>
      <c r="B810" s="4">
        <v>9</v>
      </c>
      <c r="C810" s="4">
        <v>179112055</v>
      </c>
      <c r="D810" s="1" t="s">
        <v>1657</v>
      </c>
      <c r="E810" s="3" t="s">
        <v>914</v>
      </c>
      <c r="F810" s="9" t="s">
        <v>1332</v>
      </c>
      <c r="G810" s="4" t="s">
        <v>1647</v>
      </c>
      <c r="H810" s="2" t="s">
        <v>2035</v>
      </c>
    </row>
    <row r="811" spans="1:8" ht="12.75">
      <c r="A811" s="4">
        <v>1168</v>
      </c>
      <c r="B811" s="4">
        <v>10</v>
      </c>
      <c r="C811" s="4">
        <v>179112056</v>
      </c>
      <c r="D811" s="1" t="s">
        <v>1227</v>
      </c>
      <c r="E811" s="3" t="s">
        <v>914</v>
      </c>
      <c r="F811" s="9" t="s">
        <v>1290</v>
      </c>
      <c r="G811" s="4" t="s">
        <v>1647</v>
      </c>
      <c r="H811" s="2" t="s">
        <v>2035</v>
      </c>
    </row>
    <row r="812" spans="1:8" ht="12.75">
      <c r="A812" s="4">
        <v>1169</v>
      </c>
      <c r="B812" s="4">
        <v>11</v>
      </c>
      <c r="C812" s="4">
        <v>179112058</v>
      </c>
      <c r="D812" s="1" t="s">
        <v>1658</v>
      </c>
      <c r="E812" s="3" t="s">
        <v>914</v>
      </c>
      <c r="F812" s="9" t="s">
        <v>763</v>
      </c>
      <c r="G812" s="4" t="s">
        <v>1647</v>
      </c>
      <c r="H812" s="2" t="s">
        <v>2035</v>
      </c>
    </row>
    <row r="813" spans="1:8" ht="12.75">
      <c r="A813" s="4">
        <v>1170</v>
      </c>
      <c r="B813" s="4">
        <v>12</v>
      </c>
      <c r="C813" s="4">
        <v>179112059</v>
      </c>
      <c r="D813" s="1" t="s">
        <v>1659</v>
      </c>
      <c r="E813" s="3" t="s">
        <v>1660</v>
      </c>
      <c r="F813" s="9" t="s">
        <v>192</v>
      </c>
      <c r="G813" s="4" t="s">
        <v>1647</v>
      </c>
      <c r="H813" s="2" t="s">
        <v>2035</v>
      </c>
    </row>
    <row r="814" spans="1:8" ht="12.75">
      <c r="A814" s="4">
        <v>1171</v>
      </c>
      <c r="B814" s="4">
        <v>13</v>
      </c>
      <c r="C814" s="4">
        <v>179112060</v>
      </c>
      <c r="D814" s="1" t="s">
        <v>1471</v>
      </c>
      <c r="E814" s="3" t="s">
        <v>1032</v>
      </c>
      <c r="F814" s="9" t="s">
        <v>1022</v>
      </c>
      <c r="G814" s="4" t="s">
        <v>1647</v>
      </c>
      <c r="H814" s="2" t="s">
        <v>2035</v>
      </c>
    </row>
    <row r="815" spans="1:8" ht="12.75">
      <c r="A815" s="4">
        <v>1172</v>
      </c>
      <c r="B815" s="4">
        <v>14</v>
      </c>
      <c r="C815" s="4">
        <v>179112063</v>
      </c>
      <c r="D815" s="1" t="s">
        <v>389</v>
      </c>
      <c r="E815" s="3" t="s">
        <v>1445</v>
      </c>
      <c r="F815" s="9" t="s">
        <v>1110</v>
      </c>
      <c r="G815" s="4" t="s">
        <v>1647</v>
      </c>
      <c r="H815" s="2" t="s">
        <v>2035</v>
      </c>
    </row>
    <row r="816" spans="1:8" ht="12.75">
      <c r="A816" s="4">
        <v>1173</v>
      </c>
      <c r="B816" s="4">
        <v>15</v>
      </c>
      <c r="C816" s="4">
        <v>179112064</v>
      </c>
      <c r="D816" s="1" t="s">
        <v>1661</v>
      </c>
      <c r="E816" s="3" t="s">
        <v>572</v>
      </c>
      <c r="F816" s="9" t="s">
        <v>1662</v>
      </c>
      <c r="G816" s="4" t="s">
        <v>1647</v>
      </c>
      <c r="H816" s="2" t="s">
        <v>2035</v>
      </c>
    </row>
    <row r="817" spans="1:8" ht="12.75">
      <c r="A817" s="4">
        <v>1174</v>
      </c>
      <c r="B817" s="4">
        <v>16</v>
      </c>
      <c r="C817" s="4">
        <v>179112065</v>
      </c>
      <c r="D817" s="1" t="s">
        <v>300</v>
      </c>
      <c r="E817" s="3" t="s">
        <v>572</v>
      </c>
      <c r="F817" s="9" t="s">
        <v>1663</v>
      </c>
      <c r="G817" s="4" t="s">
        <v>1647</v>
      </c>
      <c r="H817" s="2" t="s">
        <v>2035</v>
      </c>
    </row>
    <row r="818" spans="1:8" ht="12.75">
      <c r="A818" s="4">
        <v>1175</v>
      </c>
      <c r="B818" s="4">
        <v>17</v>
      </c>
      <c r="C818" s="4">
        <v>179112066</v>
      </c>
      <c r="D818" s="1" t="s">
        <v>649</v>
      </c>
      <c r="E818" s="3" t="s">
        <v>1664</v>
      </c>
      <c r="F818" s="9" t="s">
        <v>1665</v>
      </c>
      <c r="G818" s="4" t="s">
        <v>1647</v>
      </c>
      <c r="H818" s="2" t="s">
        <v>2035</v>
      </c>
    </row>
    <row r="819" spans="1:8" ht="12.75">
      <c r="A819" s="4">
        <v>1176</v>
      </c>
      <c r="B819" s="4">
        <v>18</v>
      </c>
      <c r="C819" s="4">
        <v>179112068</v>
      </c>
      <c r="D819" s="1" t="s">
        <v>1666</v>
      </c>
      <c r="E819" s="3" t="s">
        <v>385</v>
      </c>
      <c r="F819" s="9" t="s">
        <v>1667</v>
      </c>
      <c r="G819" s="4" t="s">
        <v>1647</v>
      </c>
      <c r="H819" s="2" t="s">
        <v>2035</v>
      </c>
    </row>
    <row r="820" spans="1:8" ht="12.75">
      <c r="A820" s="4">
        <v>1177</v>
      </c>
      <c r="B820" s="4">
        <v>19</v>
      </c>
      <c r="C820" s="4">
        <v>179112070</v>
      </c>
      <c r="D820" s="1" t="s">
        <v>1668</v>
      </c>
      <c r="E820" s="3" t="s">
        <v>414</v>
      </c>
      <c r="F820" s="9" t="s">
        <v>1669</v>
      </c>
      <c r="G820" s="4" t="s">
        <v>1647</v>
      </c>
      <c r="H820" s="2" t="s">
        <v>2035</v>
      </c>
    </row>
    <row r="821" spans="1:8" ht="12.75">
      <c r="A821" s="4">
        <v>1178</v>
      </c>
      <c r="B821" s="4">
        <v>20</v>
      </c>
      <c r="C821" s="4">
        <v>179112073</v>
      </c>
      <c r="D821" s="1" t="s">
        <v>1670</v>
      </c>
      <c r="E821" s="3" t="s">
        <v>469</v>
      </c>
      <c r="F821" s="9" t="s">
        <v>1671</v>
      </c>
      <c r="G821" s="4" t="s">
        <v>1647</v>
      </c>
      <c r="H821" s="2" t="s">
        <v>2035</v>
      </c>
    </row>
    <row r="822" spans="1:8" ht="12.75">
      <c r="A822" s="4">
        <v>1179</v>
      </c>
      <c r="B822" s="4">
        <v>21</v>
      </c>
      <c r="C822" s="4">
        <v>179112075</v>
      </c>
      <c r="D822" s="1" t="s">
        <v>1672</v>
      </c>
      <c r="E822" s="3" t="s">
        <v>1214</v>
      </c>
      <c r="F822" s="9" t="s">
        <v>1673</v>
      </c>
      <c r="G822" s="4" t="s">
        <v>1647</v>
      </c>
      <c r="H822" s="2" t="s">
        <v>2035</v>
      </c>
    </row>
    <row r="823" spans="1:8" ht="12.75">
      <c r="A823" s="4">
        <v>1180</v>
      </c>
      <c r="B823" s="4">
        <v>22</v>
      </c>
      <c r="C823" s="4">
        <v>179112076</v>
      </c>
      <c r="D823" s="1" t="s">
        <v>1653</v>
      </c>
      <c r="E823" s="3" t="s">
        <v>361</v>
      </c>
      <c r="F823" s="9" t="s">
        <v>1674</v>
      </c>
      <c r="G823" s="4" t="s">
        <v>1647</v>
      </c>
      <c r="H823" s="2" t="s">
        <v>2035</v>
      </c>
    </row>
    <row r="824" spans="1:8" ht="12.75">
      <c r="A824" s="4">
        <v>1181</v>
      </c>
      <c r="B824" s="4">
        <v>23</v>
      </c>
      <c r="C824" s="4">
        <v>179112079</v>
      </c>
      <c r="D824" s="1" t="s">
        <v>1295</v>
      </c>
      <c r="E824" s="3" t="s">
        <v>239</v>
      </c>
      <c r="F824" s="9" t="s">
        <v>1675</v>
      </c>
      <c r="G824" s="4" t="s">
        <v>1647</v>
      </c>
      <c r="H824" s="2" t="s">
        <v>2035</v>
      </c>
    </row>
    <row r="825" spans="1:8" ht="12.75">
      <c r="A825" s="4">
        <v>1182</v>
      </c>
      <c r="B825" s="4">
        <v>24</v>
      </c>
      <c r="C825" s="4">
        <v>179112082</v>
      </c>
      <c r="D825" s="1" t="s">
        <v>453</v>
      </c>
      <c r="E825" s="3" t="s">
        <v>496</v>
      </c>
      <c r="F825" s="9" t="s">
        <v>1406</v>
      </c>
      <c r="G825" s="4" t="s">
        <v>1647</v>
      </c>
      <c r="H825" s="2" t="s">
        <v>2035</v>
      </c>
    </row>
    <row r="826" spans="1:8" ht="12.75">
      <c r="A826" s="4">
        <v>1183</v>
      </c>
      <c r="B826" s="4">
        <v>25</v>
      </c>
      <c r="C826" s="4">
        <v>179112083</v>
      </c>
      <c r="D826" s="1" t="s">
        <v>407</v>
      </c>
      <c r="E826" s="3" t="s">
        <v>1429</v>
      </c>
      <c r="F826" s="9" t="s">
        <v>1540</v>
      </c>
      <c r="G826" s="4" t="s">
        <v>1647</v>
      </c>
      <c r="H826" s="2" t="s">
        <v>2035</v>
      </c>
    </row>
    <row r="827" spans="1:8" ht="12.75">
      <c r="A827" s="4">
        <v>1184</v>
      </c>
      <c r="B827" s="4">
        <v>26</v>
      </c>
      <c r="C827" s="4">
        <v>179112084</v>
      </c>
      <c r="D827" s="1" t="s">
        <v>1676</v>
      </c>
      <c r="E827" s="3" t="s">
        <v>1429</v>
      </c>
      <c r="F827" s="9" t="s">
        <v>1677</v>
      </c>
      <c r="G827" s="4" t="s">
        <v>1647</v>
      </c>
      <c r="H827" s="2" t="s">
        <v>2035</v>
      </c>
    </row>
    <row r="828" spans="1:8" ht="12.75">
      <c r="A828" s="4">
        <v>1185</v>
      </c>
      <c r="B828" s="4">
        <v>27</v>
      </c>
      <c r="C828" s="4">
        <v>179112089</v>
      </c>
      <c r="D828" s="1" t="s">
        <v>1678</v>
      </c>
      <c r="E828" s="3" t="s">
        <v>930</v>
      </c>
      <c r="F828" s="9" t="s">
        <v>523</v>
      </c>
      <c r="G828" s="4" t="s">
        <v>1647</v>
      </c>
      <c r="H828" s="2" t="s">
        <v>2035</v>
      </c>
    </row>
    <row r="829" spans="1:8" ht="12.75">
      <c r="A829" s="4">
        <v>1186</v>
      </c>
      <c r="B829" s="4">
        <v>28</v>
      </c>
      <c r="C829" s="4">
        <v>179112092</v>
      </c>
      <c r="D829" s="1" t="s">
        <v>1679</v>
      </c>
      <c r="E829" s="3" t="s">
        <v>819</v>
      </c>
      <c r="F829" s="9" t="s">
        <v>1680</v>
      </c>
      <c r="G829" s="4" t="s">
        <v>1647</v>
      </c>
      <c r="H829" s="2" t="s">
        <v>2035</v>
      </c>
    </row>
    <row r="830" spans="1:8" ht="12.75">
      <c r="A830" s="4">
        <v>1187</v>
      </c>
      <c r="B830" s="4">
        <v>29</v>
      </c>
      <c r="C830" s="4">
        <v>179112094</v>
      </c>
      <c r="D830" s="1" t="s">
        <v>1330</v>
      </c>
      <c r="E830" s="3" t="s">
        <v>1539</v>
      </c>
      <c r="F830" s="9" t="s">
        <v>1338</v>
      </c>
      <c r="G830" s="4" t="s">
        <v>1647</v>
      </c>
      <c r="H830" s="2" t="s">
        <v>2035</v>
      </c>
    </row>
    <row r="831" spans="1:8" ht="12.75">
      <c r="A831" s="4">
        <v>1188</v>
      </c>
      <c r="B831" s="4">
        <v>30</v>
      </c>
      <c r="C831" s="4">
        <v>179112095</v>
      </c>
      <c r="D831" s="1" t="s">
        <v>1681</v>
      </c>
      <c r="E831" s="3" t="s">
        <v>1539</v>
      </c>
      <c r="F831" s="9" t="s">
        <v>1682</v>
      </c>
      <c r="G831" s="4" t="s">
        <v>1647</v>
      </c>
      <c r="H831" s="2" t="s">
        <v>2035</v>
      </c>
    </row>
    <row r="832" spans="1:8" ht="12.75">
      <c r="A832" s="4">
        <v>1189</v>
      </c>
      <c r="B832" s="4">
        <v>31</v>
      </c>
      <c r="C832" s="4">
        <v>179112096</v>
      </c>
      <c r="D832" s="1" t="s">
        <v>1683</v>
      </c>
      <c r="E832" s="3" t="s">
        <v>1539</v>
      </c>
      <c r="F832" s="9" t="s">
        <v>1684</v>
      </c>
      <c r="G832" s="4" t="s">
        <v>1647</v>
      </c>
      <c r="H832" s="2" t="s">
        <v>2035</v>
      </c>
    </row>
    <row r="833" spans="1:8" ht="12.75">
      <c r="A833" s="4">
        <v>1190</v>
      </c>
      <c r="B833" s="4">
        <v>32</v>
      </c>
      <c r="C833" s="4">
        <v>179112098</v>
      </c>
      <c r="D833" s="1" t="s">
        <v>1685</v>
      </c>
      <c r="E833" s="3" t="s">
        <v>303</v>
      </c>
      <c r="F833" s="9" t="s">
        <v>233</v>
      </c>
      <c r="G833" s="4" t="s">
        <v>1647</v>
      </c>
      <c r="H833" s="2" t="s">
        <v>2035</v>
      </c>
    </row>
    <row r="834" spans="1:8" ht="12.75">
      <c r="A834" s="4">
        <v>1191</v>
      </c>
      <c r="B834" s="4">
        <v>33</v>
      </c>
      <c r="C834" s="4">
        <v>179112101</v>
      </c>
      <c r="D834" s="1" t="s">
        <v>461</v>
      </c>
      <c r="E834" s="3" t="s">
        <v>356</v>
      </c>
      <c r="F834" s="9" t="s">
        <v>1458</v>
      </c>
      <c r="G834" s="4" t="s">
        <v>1647</v>
      </c>
      <c r="H834" s="2" t="s">
        <v>2035</v>
      </c>
    </row>
    <row r="835" spans="1:8" ht="12.75">
      <c r="A835" s="4">
        <v>1192</v>
      </c>
      <c r="B835" s="4">
        <v>34</v>
      </c>
      <c r="C835" s="4">
        <v>179112104</v>
      </c>
      <c r="D835" s="1" t="s">
        <v>1686</v>
      </c>
      <c r="E835" s="3" t="s">
        <v>945</v>
      </c>
      <c r="F835" s="9" t="s">
        <v>439</v>
      </c>
      <c r="G835" s="4" t="s">
        <v>1647</v>
      </c>
      <c r="H835" s="2" t="s">
        <v>2035</v>
      </c>
    </row>
    <row r="836" spans="1:8" ht="12.75">
      <c r="A836" s="4">
        <v>1193</v>
      </c>
      <c r="B836" s="4">
        <v>35</v>
      </c>
      <c r="C836" s="4">
        <v>179122109</v>
      </c>
      <c r="D836" s="1" t="s">
        <v>1575</v>
      </c>
      <c r="E836" s="3" t="s">
        <v>274</v>
      </c>
      <c r="F836" s="9" t="s">
        <v>1687</v>
      </c>
      <c r="G836" s="4" t="s">
        <v>1647</v>
      </c>
      <c r="H836" s="2" t="s">
        <v>2035</v>
      </c>
    </row>
    <row r="837" spans="6:8" ht="12.75">
      <c r="F837" s="9"/>
      <c r="H837" s="2"/>
    </row>
    <row r="838" spans="1:8" ht="12.75">
      <c r="A838" s="4">
        <v>1194</v>
      </c>
      <c r="B838" s="4">
        <v>1</v>
      </c>
      <c r="C838" s="4">
        <v>179112032</v>
      </c>
      <c r="D838" s="1" t="s">
        <v>1688</v>
      </c>
      <c r="E838" s="3" t="s">
        <v>274</v>
      </c>
      <c r="F838" s="9" t="s">
        <v>763</v>
      </c>
      <c r="G838" s="4" t="s">
        <v>1689</v>
      </c>
      <c r="H838" s="2" t="s">
        <v>2035</v>
      </c>
    </row>
    <row r="839" spans="1:8" ht="12.75">
      <c r="A839" s="4">
        <v>1195</v>
      </c>
      <c r="B839" s="4">
        <v>2</v>
      </c>
      <c r="C839" s="4">
        <v>179112035</v>
      </c>
      <c r="D839" s="1" t="s">
        <v>461</v>
      </c>
      <c r="E839" s="3" t="s">
        <v>236</v>
      </c>
      <c r="F839" s="9" t="s">
        <v>1690</v>
      </c>
      <c r="G839" s="4" t="s">
        <v>1689</v>
      </c>
      <c r="H839" s="2" t="s">
        <v>2035</v>
      </c>
    </row>
    <row r="840" spans="1:8" ht="12.75">
      <c r="A840" s="4">
        <v>1196</v>
      </c>
      <c r="B840" s="4">
        <v>3</v>
      </c>
      <c r="C840" s="4">
        <v>179112037</v>
      </c>
      <c r="D840" s="1" t="s">
        <v>1691</v>
      </c>
      <c r="E840" s="3" t="s">
        <v>1692</v>
      </c>
      <c r="F840" s="9" t="s">
        <v>1693</v>
      </c>
      <c r="G840" s="4" t="s">
        <v>1689</v>
      </c>
      <c r="H840" s="2" t="s">
        <v>2035</v>
      </c>
    </row>
    <row r="841" spans="1:8" ht="12.75">
      <c r="A841" s="4">
        <v>1197</v>
      </c>
      <c r="B841" s="4">
        <v>4</v>
      </c>
      <c r="C841" s="4">
        <v>179112038</v>
      </c>
      <c r="D841" s="1" t="s">
        <v>1694</v>
      </c>
      <c r="E841" s="3" t="s">
        <v>546</v>
      </c>
      <c r="F841" s="9" t="s">
        <v>1695</v>
      </c>
      <c r="G841" s="4" t="s">
        <v>1689</v>
      </c>
      <c r="H841" s="2" t="s">
        <v>2035</v>
      </c>
    </row>
    <row r="842" spans="1:8" ht="12.75">
      <c r="A842" s="4">
        <v>1198</v>
      </c>
      <c r="B842" s="4">
        <v>5</v>
      </c>
      <c r="C842" s="4">
        <v>179112039</v>
      </c>
      <c r="D842" s="1" t="s">
        <v>1696</v>
      </c>
      <c r="E842" s="3" t="s">
        <v>546</v>
      </c>
      <c r="F842" s="9" t="s">
        <v>1697</v>
      </c>
      <c r="G842" s="4" t="s">
        <v>1689</v>
      </c>
      <c r="H842" s="2" t="s">
        <v>2035</v>
      </c>
    </row>
    <row r="843" spans="1:8" ht="12.75">
      <c r="A843" s="4">
        <v>1199</v>
      </c>
      <c r="B843" s="4">
        <v>6</v>
      </c>
      <c r="C843" s="4">
        <v>179112040</v>
      </c>
      <c r="D843" s="1" t="s">
        <v>1698</v>
      </c>
      <c r="E843" s="3" t="s">
        <v>546</v>
      </c>
      <c r="F843" s="9" t="s">
        <v>1699</v>
      </c>
      <c r="G843" s="4" t="s">
        <v>1689</v>
      </c>
      <c r="H843" s="2" t="s">
        <v>2035</v>
      </c>
    </row>
    <row r="844" spans="1:8" ht="12.75">
      <c r="A844" s="4">
        <v>1200</v>
      </c>
      <c r="B844" s="4">
        <v>7</v>
      </c>
      <c r="C844" s="4">
        <v>179112041</v>
      </c>
      <c r="D844" s="1" t="s">
        <v>910</v>
      </c>
      <c r="E844" s="3" t="s">
        <v>896</v>
      </c>
      <c r="F844" s="9" t="s">
        <v>725</v>
      </c>
      <c r="G844" s="4" t="s">
        <v>1689</v>
      </c>
      <c r="H844" s="2" t="s">
        <v>2035</v>
      </c>
    </row>
    <row r="845" spans="1:8" ht="12.75">
      <c r="A845" s="4">
        <v>1201</v>
      </c>
      <c r="B845" s="4">
        <v>8</v>
      </c>
      <c r="C845" s="4">
        <v>179112042</v>
      </c>
      <c r="D845" s="1" t="s">
        <v>698</v>
      </c>
      <c r="E845" s="3" t="s">
        <v>372</v>
      </c>
      <c r="F845" s="9" t="s">
        <v>1700</v>
      </c>
      <c r="G845" s="4" t="s">
        <v>1689</v>
      </c>
      <c r="H845" s="2" t="s">
        <v>2035</v>
      </c>
    </row>
    <row r="846" spans="1:8" ht="12.75">
      <c r="A846" s="4">
        <v>1202</v>
      </c>
      <c r="B846" s="4">
        <v>9</v>
      </c>
      <c r="C846" s="4">
        <v>179112044</v>
      </c>
      <c r="D846" s="1" t="s">
        <v>1701</v>
      </c>
      <c r="E846" s="3" t="s">
        <v>636</v>
      </c>
      <c r="F846" s="9" t="s">
        <v>1702</v>
      </c>
      <c r="G846" s="4" t="s">
        <v>1689</v>
      </c>
      <c r="H846" s="2" t="s">
        <v>2035</v>
      </c>
    </row>
    <row r="847" spans="1:8" ht="12.75">
      <c r="A847" s="4">
        <v>1203</v>
      </c>
      <c r="B847" s="4">
        <v>10</v>
      </c>
      <c r="C847" s="4">
        <v>179112045</v>
      </c>
      <c r="D847" s="1" t="s">
        <v>1703</v>
      </c>
      <c r="E847" s="3" t="s">
        <v>1704</v>
      </c>
      <c r="F847" s="9" t="s">
        <v>1674</v>
      </c>
      <c r="G847" s="4" t="s">
        <v>1689</v>
      </c>
      <c r="H847" s="2" t="s">
        <v>2035</v>
      </c>
    </row>
    <row r="848" spans="1:8" ht="12.75">
      <c r="A848" s="4">
        <v>1204</v>
      </c>
      <c r="B848" s="4">
        <v>11</v>
      </c>
      <c r="C848" s="4">
        <v>179112047</v>
      </c>
      <c r="D848" s="1" t="s">
        <v>1705</v>
      </c>
      <c r="E848" s="3" t="s">
        <v>444</v>
      </c>
      <c r="F848" s="9" t="s">
        <v>1706</v>
      </c>
      <c r="G848" s="4" t="s">
        <v>1689</v>
      </c>
      <c r="H848" s="2" t="s">
        <v>2035</v>
      </c>
    </row>
    <row r="849" spans="1:8" ht="12.75">
      <c r="A849" s="4">
        <v>1205</v>
      </c>
      <c r="B849" s="4">
        <v>12</v>
      </c>
      <c r="C849" s="4">
        <v>179112053</v>
      </c>
      <c r="D849" s="1" t="s">
        <v>1707</v>
      </c>
      <c r="E849" s="3" t="s">
        <v>369</v>
      </c>
      <c r="F849" s="9" t="s">
        <v>1708</v>
      </c>
      <c r="G849" s="4" t="s">
        <v>1689</v>
      </c>
      <c r="H849" s="2" t="s">
        <v>2035</v>
      </c>
    </row>
    <row r="850" spans="1:8" ht="12.75">
      <c r="A850" s="4">
        <v>1206</v>
      </c>
      <c r="B850" s="4">
        <v>13</v>
      </c>
      <c r="C850" s="4">
        <v>179112054</v>
      </c>
      <c r="D850" s="1" t="s">
        <v>1709</v>
      </c>
      <c r="E850" s="3" t="s">
        <v>597</v>
      </c>
      <c r="F850" s="9" t="s">
        <v>746</v>
      </c>
      <c r="G850" s="4" t="s">
        <v>1689</v>
      </c>
      <c r="H850" s="2" t="s">
        <v>2035</v>
      </c>
    </row>
    <row r="851" spans="1:8" ht="12.75">
      <c r="A851" s="4">
        <v>1207</v>
      </c>
      <c r="B851" s="4">
        <v>14</v>
      </c>
      <c r="C851" s="4">
        <v>179112057</v>
      </c>
      <c r="D851" s="1" t="s">
        <v>1200</v>
      </c>
      <c r="E851" s="3" t="s">
        <v>914</v>
      </c>
      <c r="F851" s="9" t="s">
        <v>1110</v>
      </c>
      <c r="G851" s="4" t="s">
        <v>1689</v>
      </c>
      <c r="H851" s="2" t="s">
        <v>2035</v>
      </c>
    </row>
    <row r="852" spans="1:8" ht="12.75">
      <c r="A852" s="4">
        <v>1208</v>
      </c>
      <c r="B852" s="4">
        <v>15</v>
      </c>
      <c r="C852" s="4">
        <v>179112061</v>
      </c>
      <c r="D852" s="1" t="s">
        <v>1710</v>
      </c>
      <c r="E852" s="3" t="s">
        <v>916</v>
      </c>
      <c r="F852" s="9" t="s">
        <v>192</v>
      </c>
      <c r="G852" s="4" t="s">
        <v>1689</v>
      </c>
      <c r="H852" s="2" t="s">
        <v>2035</v>
      </c>
    </row>
    <row r="853" spans="1:8" ht="12.75">
      <c r="A853" s="4">
        <v>1209</v>
      </c>
      <c r="B853" s="4">
        <v>16</v>
      </c>
      <c r="C853" s="4">
        <v>179112071</v>
      </c>
      <c r="D853" s="1" t="s">
        <v>1711</v>
      </c>
      <c r="E853" s="3" t="s">
        <v>1712</v>
      </c>
      <c r="F853" s="9" t="s">
        <v>1115</v>
      </c>
      <c r="G853" s="4" t="s">
        <v>1689</v>
      </c>
      <c r="H853" s="2" t="s">
        <v>2035</v>
      </c>
    </row>
    <row r="854" spans="1:8" ht="12.75">
      <c r="A854" s="4">
        <v>1210</v>
      </c>
      <c r="B854" s="4">
        <v>17</v>
      </c>
      <c r="C854" s="4">
        <v>179112072</v>
      </c>
      <c r="D854" s="1" t="s">
        <v>1713</v>
      </c>
      <c r="E854" s="3" t="s">
        <v>1714</v>
      </c>
      <c r="F854" s="9" t="s">
        <v>318</v>
      </c>
      <c r="G854" s="4" t="s">
        <v>1689</v>
      </c>
      <c r="H854" s="2" t="s">
        <v>2035</v>
      </c>
    </row>
    <row r="855" spans="1:8" ht="12.75">
      <c r="A855" s="4">
        <v>1211</v>
      </c>
      <c r="B855" s="4">
        <v>18</v>
      </c>
      <c r="C855" s="4">
        <v>179112074</v>
      </c>
      <c r="D855" s="1" t="s">
        <v>1715</v>
      </c>
      <c r="E855" s="3" t="s">
        <v>1716</v>
      </c>
      <c r="F855" s="9" t="s">
        <v>1291</v>
      </c>
      <c r="G855" s="4" t="s">
        <v>1689</v>
      </c>
      <c r="H855" s="2" t="s">
        <v>2035</v>
      </c>
    </row>
    <row r="856" spans="1:8" ht="12.75">
      <c r="A856" s="4">
        <v>1212</v>
      </c>
      <c r="B856" s="4">
        <v>19</v>
      </c>
      <c r="C856" s="4">
        <v>179112080</v>
      </c>
      <c r="D856" s="1" t="s">
        <v>1171</v>
      </c>
      <c r="E856" s="3" t="s">
        <v>753</v>
      </c>
      <c r="F856" s="9" t="s">
        <v>1519</v>
      </c>
      <c r="G856" s="4" t="s">
        <v>1689</v>
      </c>
      <c r="H856" s="2" t="s">
        <v>2035</v>
      </c>
    </row>
    <row r="857" spans="1:8" ht="12.75">
      <c r="A857" s="4">
        <v>1213</v>
      </c>
      <c r="B857" s="4">
        <v>20</v>
      </c>
      <c r="C857" s="4">
        <v>179112081</v>
      </c>
      <c r="D857" s="1" t="s">
        <v>461</v>
      </c>
      <c r="E857" s="3" t="s">
        <v>753</v>
      </c>
      <c r="F857" s="9" t="s">
        <v>966</v>
      </c>
      <c r="G857" s="4" t="s">
        <v>1689</v>
      </c>
      <c r="H857" s="2" t="s">
        <v>2035</v>
      </c>
    </row>
    <row r="858" spans="1:8" ht="12.75">
      <c r="A858" s="4">
        <v>1214</v>
      </c>
      <c r="B858" s="4">
        <v>21</v>
      </c>
      <c r="C858" s="4">
        <v>179112085</v>
      </c>
      <c r="D858" s="1" t="s">
        <v>1717</v>
      </c>
      <c r="E858" s="3" t="s">
        <v>262</v>
      </c>
      <c r="F858" s="9" t="s">
        <v>1718</v>
      </c>
      <c r="G858" s="4" t="s">
        <v>1689</v>
      </c>
      <c r="H858" s="2" t="s">
        <v>2035</v>
      </c>
    </row>
    <row r="859" spans="1:8" ht="12.75">
      <c r="A859" s="4">
        <v>1215</v>
      </c>
      <c r="B859" s="4">
        <v>22</v>
      </c>
      <c r="C859" s="4">
        <v>179112086</v>
      </c>
      <c r="D859" s="1" t="s">
        <v>461</v>
      </c>
      <c r="E859" s="3" t="s">
        <v>540</v>
      </c>
      <c r="F859" s="9" t="s">
        <v>1194</v>
      </c>
      <c r="G859" s="4" t="s">
        <v>1689</v>
      </c>
      <c r="H859" s="2" t="s">
        <v>2035</v>
      </c>
    </row>
    <row r="860" spans="1:8" ht="12.75">
      <c r="A860" s="4">
        <v>1216</v>
      </c>
      <c r="B860" s="4">
        <v>23</v>
      </c>
      <c r="C860" s="4">
        <v>179112087</v>
      </c>
      <c r="D860" s="1" t="s">
        <v>944</v>
      </c>
      <c r="E860" s="3" t="s">
        <v>1470</v>
      </c>
      <c r="F860" s="9" t="s">
        <v>330</v>
      </c>
      <c r="G860" s="4" t="s">
        <v>1689</v>
      </c>
      <c r="H860" s="2" t="s">
        <v>2035</v>
      </c>
    </row>
    <row r="861" spans="1:8" ht="12.75">
      <c r="A861" s="4">
        <v>1217</v>
      </c>
      <c r="B861" s="4">
        <v>24</v>
      </c>
      <c r="C861" s="4">
        <v>179112090</v>
      </c>
      <c r="D861" s="1" t="s">
        <v>1719</v>
      </c>
      <c r="E861" s="3" t="s">
        <v>1720</v>
      </c>
      <c r="F861" s="9" t="s">
        <v>633</v>
      </c>
      <c r="G861" s="4" t="s">
        <v>1689</v>
      </c>
      <c r="H861" s="2" t="s">
        <v>2035</v>
      </c>
    </row>
    <row r="862" spans="1:8" ht="12.75">
      <c r="A862" s="4">
        <v>1218</v>
      </c>
      <c r="B862" s="4">
        <v>25</v>
      </c>
      <c r="C862" s="4">
        <v>179112093</v>
      </c>
      <c r="D862" s="1" t="s">
        <v>1133</v>
      </c>
      <c r="E862" s="3" t="s">
        <v>1385</v>
      </c>
      <c r="F862" s="9" t="s">
        <v>1205</v>
      </c>
      <c r="G862" s="4" t="s">
        <v>1689</v>
      </c>
      <c r="H862" s="2" t="s">
        <v>2035</v>
      </c>
    </row>
    <row r="863" spans="1:8" ht="12.75">
      <c r="A863" s="4">
        <v>1219</v>
      </c>
      <c r="B863" s="4">
        <v>26</v>
      </c>
      <c r="C863" s="4">
        <v>179112099</v>
      </c>
      <c r="D863" s="1" t="s">
        <v>1721</v>
      </c>
      <c r="E863" s="3" t="s">
        <v>303</v>
      </c>
      <c r="F863" s="9" t="s">
        <v>1722</v>
      </c>
      <c r="G863" s="4" t="s">
        <v>1689</v>
      </c>
      <c r="H863" s="2" t="s">
        <v>2035</v>
      </c>
    </row>
    <row r="864" spans="1:8" ht="12.75">
      <c r="A864" s="4">
        <v>1220</v>
      </c>
      <c r="B864" s="4">
        <v>27</v>
      </c>
      <c r="C864" s="4">
        <v>179112100</v>
      </c>
      <c r="D864" s="1" t="s">
        <v>461</v>
      </c>
      <c r="E864" s="3" t="s">
        <v>462</v>
      </c>
      <c r="F864" s="9" t="s">
        <v>907</v>
      </c>
      <c r="G864" s="4" t="s">
        <v>1689</v>
      </c>
      <c r="H864" s="2" t="s">
        <v>2035</v>
      </c>
    </row>
    <row r="865" spans="1:8" ht="12.75">
      <c r="A865" s="4">
        <v>1221</v>
      </c>
      <c r="B865" s="4">
        <v>28</v>
      </c>
      <c r="C865" s="4">
        <v>179112102</v>
      </c>
      <c r="D865" s="1" t="s">
        <v>384</v>
      </c>
      <c r="E865" s="3" t="s">
        <v>356</v>
      </c>
      <c r="F865" s="9" t="s">
        <v>1723</v>
      </c>
      <c r="G865" s="4" t="s">
        <v>1689</v>
      </c>
      <c r="H865" s="2" t="s">
        <v>2035</v>
      </c>
    </row>
    <row r="866" spans="1:8" ht="12.75">
      <c r="A866" s="4">
        <v>1222</v>
      </c>
      <c r="B866" s="4">
        <v>29</v>
      </c>
      <c r="C866" s="4">
        <v>179112103</v>
      </c>
      <c r="D866" s="1" t="s">
        <v>1474</v>
      </c>
      <c r="E866" s="3" t="s">
        <v>577</v>
      </c>
      <c r="F866" s="9" t="s">
        <v>1724</v>
      </c>
      <c r="G866" s="4" t="s">
        <v>1689</v>
      </c>
      <c r="H866" s="2" t="s">
        <v>2035</v>
      </c>
    </row>
    <row r="867" spans="1:8" ht="12.75">
      <c r="A867" s="4">
        <v>1223</v>
      </c>
      <c r="B867" s="4">
        <v>30</v>
      </c>
      <c r="C867" s="4">
        <v>179112105</v>
      </c>
      <c r="D867" s="1" t="s">
        <v>1725</v>
      </c>
      <c r="E867" s="3" t="s">
        <v>945</v>
      </c>
      <c r="F867" s="9" t="s">
        <v>1726</v>
      </c>
      <c r="G867" s="4" t="s">
        <v>1689</v>
      </c>
      <c r="H867" s="2" t="s">
        <v>2035</v>
      </c>
    </row>
    <row r="868" spans="1:8" ht="12.75">
      <c r="A868" s="4">
        <v>1224</v>
      </c>
      <c r="B868" s="4">
        <v>31</v>
      </c>
      <c r="C868" s="4">
        <v>179112107</v>
      </c>
      <c r="D868" s="1" t="s">
        <v>853</v>
      </c>
      <c r="E868" s="3" t="s">
        <v>395</v>
      </c>
      <c r="F868" s="9" t="s">
        <v>1220</v>
      </c>
      <c r="G868" s="4" t="s">
        <v>1689</v>
      </c>
      <c r="H868" s="2" t="s">
        <v>2035</v>
      </c>
    </row>
    <row r="869" spans="1:8" ht="12.75">
      <c r="A869" s="4">
        <v>1225</v>
      </c>
      <c r="B869" s="4">
        <v>32</v>
      </c>
      <c r="C869" s="4">
        <v>179112108</v>
      </c>
      <c r="D869" s="1" t="s">
        <v>1487</v>
      </c>
      <c r="E869" s="3" t="s">
        <v>395</v>
      </c>
      <c r="F869" s="9" t="s">
        <v>766</v>
      </c>
      <c r="G869" s="4" t="s">
        <v>1689</v>
      </c>
      <c r="H869" s="2" t="s">
        <v>2035</v>
      </c>
    </row>
    <row r="870" spans="1:8" ht="12.75">
      <c r="A870" s="4">
        <v>1226</v>
      </c>
      <c r="B870" s="4">
        <v>33</v>
      </c>
      <c r="C870" s="4">
        <v>179122118</v>
      </c>
      <c r="D870" s="1" t="s">
        <v>1727</v>
      </c>
      <c r="E870" s="3" t="s">
        <v>430</v>
      </c>
      <c r="F870" s="9" t="s">
        <v>263</v>
      </c>
      <c r="G870" s="4" t="s">
        <v>1689</v>
      </c>
      <c r="H870" s="2" t="s">
        <v>2035</v>
      </c>
    </row>
    <row r="871" spans="6:8" ht="12.75">
      <c r="F871" s="9"/>
      <c r="H871" s="2"/>
    </row>
    <row r="872" spans="1:8" ht="12.75">
      <c r="A872" s="4">
        <v>1227</v>
      </c>
      <c r="B872" s="4">
        <v>1</v>
      </c>
      <c r="C872" s="4">
        <v>179113444</v>
      </c>
      <c r="D872" s="1" t="s">
        <v>1728</v>
      </c>
      <c r="E872" s="3" t="s">
        <v>274</v>
      </c>
      <c r="F872" s="9" t="s">
        <v>1729</v>
      </c>
      <c r="G872" s="4" t="s">
        <v>1730</v>
      </c>
      <c r="H872" s="2" t="s">
        <v>2035</v>
      </c>
    </row>
    <row r="873" spans="1:8" ht="12.75">
      <c r="A873" s="4">
        <v>1228</v>
      </c>
      <c r="B873" s="4">
        <v>2</v>
      </c>
      <c r="C873" s="4">
        <v>179113445</v>
      </c>
      <c r="D873" s="1" t="s">
        <v>235</v>
      </c>
      <c r="E873" s="3" t="s">
        <v>430</v>
      </c>
      <c r="F873" s="9" t="s">
        <v>299</v>
      </c>
      <c r="G873" s="4" t="s">
        <v>1730</v>
      </c>
      <c r="H873" s="2" t="s">
        <v>2035</v>
      </c>
    </row>
    <row r="874" spans="1:8" ht="12.75">
      <c r="A874" s="4">
        <v>1229</v>
      </c>
      <c r="B874" s="4">
        <v>3</v>
      </c>
      <c r="C874" s="4">
        <v>179113446</v>
      </c>
      <c r="D874" s="1" t="s">
        <v>1731</v>
      </c>
      <c r="E874" s="3" t="s">
        <v>590</v>
      </c>
      <c r="F874" s="9" t="s">
        <v>1220</v>
      </c>
      <c r="G874" s="4" t="s">
        <v>1730</v>
      </c>
      <c r="H874" s="2" t="s">
        <v>2035</v>
      </c>
    </row>
    <row r="875" spans="1:8" ht="12.75">
      <c r="A875" s="4">
        <v>1230</v>
      </c>
      <c r="B875" s="4">
        <v>4</v>
      </c>
      <c r="C875" s="4">
        <v>179113447</v>
      </c>
      <c r="D875" s="1" t="s">
        <v>1732</v>
      </c>
      <c r="E875" s="3" t="s">
        <v>1733</v>
      </c>
      <c r="F875" s="9" t="s">
        <v>1734</v>
      </c>
      <c r="G875" s="4" t="s">
        <v>1730</v>
      </c>
      <c r="H875" s="2" t="s">
        <v>2035</v>
      </c>
    </row>
    <row r="876" spans="1:8" ht="12.75">
      <c r="A876" s="4">
        <v>1231</v>
      </c>
      <c r="B876" s="4">
        <v>5</v>
      </c>
      <c r="C876" s="4">
        <v>179113448</v>
      </c>
      <c r="D876" s="1" t="s">
        <v>1735</v>
      </c>
      <c r="E876" s="3" t="s">
        <v>1445</v>
      </c>
      <c r="F876" s="9" t="s">
        <v>1736</v>
      </c>
      <c r="G876" s="4" t="s">
        <v>1730</v>
      </c>
      <c r="H876" s="2" t="s">
        <v>2035</v>
      </c>
    </row>
    <row r="877" spans="1:8" ht="12.75">
      <c r="A877" s="4">
        <v>1232</v>
      </c>
      <c r="B877" s="4">
        <v>6</v>
      </c>
      <c r="C877" s="4">
        <v>179113449</v>
      </c>
      <c r="D877" s="1" t="s">
        <v>1737</v>
      </c>
      <c r="E877" s="3" t="s">
        <v>496</v>
      </c>
      <c r="F877" s="9" t="s">
        <v>498</v>
      </c>
      <c r="G877" s="4" t="s">
        <v>1730</v>
      </c>
      <c r="H877" s="2" t="s">
        <v>2035</v>
      </c>
    </row>
    <row r="878" spans="1:8" ht="12.75">
      <c r="A878" s="4">
        <v>1233</v>
      </c>
      <c r="B878" s="4">
        <v>7</v>
      </c>
      <c r="C878" s="4">
        <v>179113450</v>
      </c>
      <c r="D878" s="1" t="s">
        <v>1043</v>
      </c>
      <c r="E878" s="3" t="s">
        <v>1281</v>
      </c>
      <c r="F878" s="9" t="s">
        <v>246</v>
      </c>
      <c r="G878" s="4" t="s">
        <v>1730</v>
      </c>
      <c r="H878" s="2" t="s">
        <v>2035</v>
      </c>
    </row>
    <row r="879" spans="1:8" ht="12.75">
      <c r="A879" s="4">
        <v>1234</v>
      </c>
      <c r="B879" s="4">
        <v>8</v>
      </c>
      <c r="C879" s="4">
        <v>179113451</v>
      </c>
      <c r="D879" s="1" t="s">
        <v>1738</v>
      </c>
      <c r="E879" s="3" t="s">
        <v>1429</v>
      </c>
      <c r="F879" s="9" t="s">
        <v>1739</v>
      </c>
      <c r="G879" s="4" t="s">
        <v>1730</v>
      </c>
      <c r="H879" s="2" t="s">
        <v>2035</v>
      </c>
    </row>
    <row r="880" spans="1:8" ht="12.75">
      <c r="A880" s="4">
        <v>1235</v>
      </c>
      <c r="B880" s="4">
        <v>9</v>
      </c>
      <c r="C880" s="4">
        <v>179113452</v>
      </c>
      <c r="D880" s="1" t="s">
        <v>1740</v>
      </c>
      <c r="E880" s="3" t="s">
        <v>372</v>
      </c>
      <c r="F880" s="9" t="s">
        <v>1741</v>
      </c>
      <c r="G880" s="4" t="s">
        <v>1730</v>
      </c>
      <c r="H880" s="2" t="s">
        <v>2035</v>
      </c>
    </row>
    <row r="881" spans="1:8" ht="12.75">
      <c r="A881" s="4">
        <v>1236</v>
      </c>
      <c r="B881" s="4">
        <v>10</v>
      </c>
      <c r="C881" s="4">
        <v>179113453</v>
      </c>
      <c r="D881" s="1" t="s">
        <v>1742</v>
      </c>
      <c r="E881" s="3" t="s">
        <v>478</v>
      </c>
      <c r="F881" s="9" t="s">
        <v>1743</v>
      </c>
      <c r="G881" s="4" t="s">
        <v>1730</v>
      </c>
      <c r="H881" s="2" t="s">
        <v>2035</v>
      </c>
    </row>
    <row r="882" spans="1:8" ht="12.75">
      <c r="A882" s="4">
        <v>1237</v>
      </c>
      <c r="B882" s="4">
        <v>11</v>
      </c>
      <c r="C882" s="4">
        <v>179113454</v>
      </c>
      <c r="D882" s="1" t="s">
        <v>1744</v>
      </c>
      <c r="E882" s="3" t="s">
        <v>945</v>
      </c>
      <c r="F882" s="9" t="s">
        <v>1231</v>
      </c>
      <c r="G882" s="4" t="s">
        <v>1730</v>
      </c>
      <c r="H882" s="2" t="s">
        <v>2035</v>
      </c>
    </row>
    <row r="883" spans="1:8" ht="12.75">
      <c r="A883" s="4">
        <v>1238</v>
      </c>
      <c r="B883" s="4">
        <v>12</v>
      </c>
      <c r="C883" s="4">
        <v>179113455</v>
      </c>
      <c r="D883" s="1" t="s">
        <v>483</v>
      </c>
      <c r="E883" s="3" t="s">
        <v>385</v>
      </c>
      <c r="F883" s="9" t="s">
        <v>1745</v>
      </c>
      <c r="G883" s="4" t="s">
        <v>1730</v>
      </c>
      <c r="H883" s="2" t="s">
        <v>2035</v>
      </c>
    </row>
    <row r="884" spans="1:8" ht="12.75">
      <c r="A884" s="4">
        <v>1239</v>
      </c>
      <c r="B884" s="4">
        <v>13</v>
      </c>
      <c r="C884" s="4">
        <v>179113456</v>
      </c>
      <c r="D884" s="1" t="s">
        <v>1632</v>
      </c>
      <c r="E884" s="3" t="s">
        <v>1746</v>
      </c>
      <c r="F884" s="9" t="s">
        <v>547</v>
      </c>
      <c r="G884" s="4" t="s">
        <v>1730</v>
      </c>
      <c r="H884" s="2" t="s">
        <v>2035</v>
      </c>
    </row>
    <row r="885" spans="1:8" ht="12.75">
      <c r="A885" s="4">
        <v>1240</v>
      </c>
      <c r="B885" s="4">
        <v>14</v>
      </c>
      <c r="C885" s="4">
        <v>179113457</v>
      </c>
      <c r="D885" s="1" t="s">
        <v>1747</v>
      </c>
      <c r="E885" s="3" t="s">
        <v>1748</v>
      </c>
      <c r="F885" s="9" t="s">
        <v>703</v>
      </c>
      <c r="G885" s="4" t="s">
        <v>1730</v>
      </c>
      <c r="H885" s="2" t="s">
        <v>2035</v>
      </c>
    </row>
    <row r="886" spans="1:8" ht="12.75">
      <c r="A886" s="4">
        <v>1241</v>
      </c>
      <c r="B886" s="4">
        <v>15</v>
      </c>
      <c r="C886" s="4">
        <v>179113458</v>
      </c>
      <c r="D886" s="1" t="s">
        <v>1749</v>
      </c>
      <c r="E886" s="3" t="s">
        <v>597</v>
      </c>
      <c r="F886" s="9" t="s">
        <v>1750</v>
      </c>
      <c r="G886" s="4" t="s">
        <v>1730</v>
      </c>
      <c r="H886" s="2" t="s">
        <v>2035</v>
      </c>
    </row>
    <row r="887" spans="1:8" ht="12.75">
      <c r="A887" s="4">
        <v>1242</v>
      </c>
      <c r="B887" s="4">
        <v>16</v>
      </c>
      <c r="C887" s="4">
        <v>179113459</v>
      </c>
      <c r="D887" s="1" t="s">
        <v>885</v>
      </c>
      <c r="E887" s="3" t="s">
        <v>496</v>
      </c>
      <c r="F887" s="9" t="s">
        <v>1751</v>
      </c>
      <c r="G887" s="4" t="s">
        <v>1730</v>
      </c>
      <c r="H887" s="2" t="s">
        <v>2035</v>
      </c>
    </row>
    <row r="888" spans="1:8" ht="12.75">
      <c r="A888" s="4">
        <v>1243</v>
      </c>
      <c r="B888" s="4">
        <v>17</v>
      </c>
      <c r="C888" s="4">
        <v>179113460</v>
      </c>
      <c r="D888" s="1" t="s">
        <v>1752</v>
      </c>
      <c r="E888" s="3" t="s">
        <v>262</v>
      </c>
      <c r="F888" s="9" t="s">
        <v>1190</v>
      </c>
      <c r="G888" s="4" t="s">
        <v>1730</v>
      </c>
      <c r="H888" s="2" t="s">
        <v>2035</v>
      </c>
    </row>
    <row r="889" spans="1:8" ht="12.75">
      <c r="A889" s="4">
        <v>1244</v>
      </c>
      <c r="B889" s="4">
        <v>18</v>
      </c>
      <c r="C889" s="4">
        <v>179113461</v>
      </c>
      <c r="D889" s="1" t="s">
        <v>1753</v>
      </c>
      <c r="E889" s="3" t="s">
        <v>1754</v>
      </c>
      <c r="F889" s="9" t="s">
        <v>1755</v>
      </c>
      <c r="G889" s="4" t="s">
        <v>1730</v>
      </c>
      <c r="H889" s="2" t="s">
        <v>2035</v>
      </c>
    </row>
    <row r="890" spans="1:8" ht="12.75">
      <c r="A890" s="4">
        <v>1245</v>
      </c>
      <c r="B890" s="4">
        <v>19</v>
      </c>
      <c r="C890" s="4">
        <v>179113464</v>
      </c>
      <c r="D890" s="1" t="s">
        <v>1425</v>
      </c>
      <c r="E890" s="3" t="s">
        <v>563</v>
      </c>
      <c r="F890" s="9" t="s">
        <v>1756</v>
      </c>
      <c r="G890" s="4" t="s">
        <v>1730</v>
      </c>
      <c r="H890" s="2" t="s">
        <v>2035</v>
      </c>
    </row>
    <row r="891" spans="1:8" ht="12.75">
      <c r="A891" s="4">
        <v>1246</v>
      </c>
      <c r="B891" s="4">
        <v>20</v>
      </c>
      <c r="C891" s="4">
        <v>179113465</v>
      </c>
      <c r="D891" s="1" t="s">
        <v>235</v>
      </c>
      <c r="E891" s="3" t="s">
        <v>356</v>
      </c>
      <c r="F891" s="9" t="s">
        <v>1757</v>
      </c>
      <c r="G891" s="4" t="s">
        <v>1730</v>
      </c>
      <c r="H891" s="2" t="s">
        <v>2035</v>
      </c>
    </row>
    <row r="892" spans="1:8" ht="12.75">
      <c r="A892" s="4">
        <v>1247</v>
      </c>
      <c r="B892" s="4">
        <v>21</v>
      </c>
      <c r="C892" s="4">
        <v>179113466</v>
      </c>
      <c r="D892" s="1" t="s">
        <v>1758</v>
      </c>
      <c r="E892" s="3" t="s">
        <v>1759</v>
      </c>
      <c r="F892" s="9" t="s">
        <v>482</v>
      </c>
      <c r="G892" s="4" t="s">
        <v>1730</v>
      </c>
      <c r="H892" s="2" t="s">
        <v>2035</v>
      </c>
    </row>
    <row r="893" spans="1:8" ht="12.75">
      <c r="A893" s="4">
        <v>1248</v>
      </c>
      <c r="B893" s="4">
        <v>22</v>
      </c>
      <c r="C893" s="4">
        <v>179113467</v>
      </c>
      <c r="D893" s="1" t="s">
        <v>1760</v>
      </c>
      <c r="E893" s="3" t="s">
        <v>274</v>
      </c>
      <c r="F893" s="9" t="s">
        <v>1245</v>
      </c>
      <c r="G893" s="4" t="s">
        <v>1730</v>
      </c>
      <c r="H893" s="2" t="s">
        <v>2035</v>
      </c>
    </row>
    <row r="894" spans="1:8" ht="12.75">
      <c r="A894" s="4">
        <v>1249</v>
      </c>
      <c r="B894" s="4">
        <v>23</v>
      </c>
      <c r="C894" s="4">
        <v>179113468</v>
      </c>
      <c r="D894" s="1" t="s">
        <v>1761</v>
      </c>
      <c r="E894" s="3" t="s">
        <v>1762</v>
      </c>
      <c r="F894" s="9" t="s">
        <v>1763</v>
      </c>
      <c r="G894" s="4" t="s">
        <v>1730</v>
      </c>
      <c r="H894" s="2" t="s">
        <v>2035</v>
      </c>
    </row>
    <row r="895" spans="1:8" ht="12.75">
      <c r="A895" s="4">
        <v>1250</v>
      </c>
      <c r="B895" s="4">
        <v>24</v>
      </c>
      <c r="C895" s="4">
        <v>179113469</v>
      </c>
      <c r="D895" s="1" t="s">
        <v>1764</v>
      </c>
      <c r="E895" s="3" t="s">
        <v>1390</v>
      </c>
      <c r="F895" s="9" t="s">
        <v>1765</v>
      </c>
      <c r="G895" s="4" t="s">
        <v>1730</v>
      </c>
      <c r="H895" s="2" t="s">
        <v>2035</v>
      </c>
    </row>
    <row r="896" spans="1:8" ht="12.75">
      <c r="A896" s="4">
        <v>1251</v>
      </c>
      <c r="B896" s="4">
        <v>25</v>
      </c>
      <c r="C896" s="4">
        <v>179113470</v>
      </c>
      <c r="D896" s="1" t="s">
        <v>1766</v>
      </c>
      <c r="E896" s="3" t="s">
        <v>647</v>
      </c>
      <c r="F896" s="9" t="s">
        <v>718</v>
      </c>
      <c r="G896" s="4" t="s">
        <v>1730</v>
      </c>
      <c r="H896" s="2" t="s">
        <v>2035</v>
      </c>
    </row>
    <row r="897" spans="1:8" ht="12.75">
      <c r="A897" s="4">
        <v>1252</v>
      </c>
      <c r="B897" s="4">
        <v>26</v>
      </c>
      <c r="C897" s="4">
        <v>179113471</v>
      </c>
      <c r="D897" s="1" t="s">
        <v>1691</v>
      </c>
      <c r="E897" s="3" t="s">
        <v>540</v>
      </c>
      <c r="F897" s="9" t="s">
        <v>898</v>
      </c>
      <c r="G897" s="4" t="s">
        <v>1730</v>
      </c>
      <c r="H897" s="2" t="s">
        <v>2035</v>
      </c>
    </row>
    <row r="898" spans="1:8" ht="12.75">
      <c r="A898" s="4">
        <v>1253</v>
      </c>
      <c r="B898" s="4">
        <v>27</v>
      </c>
      <c r="C898" s="4">
        <v>179113472</v>
      </c>
      <c r="D898" s="1" t="s">
        <v>1244</v>
      </c>
      <c r="E898" s="3" t="s">
        <v>1564</v>
      </c>
      <c r="F898" s="9" t="s">
        <v>142</v>
      </c>
      <c r="G898" s="4" t="s">
        <v>1730</v>
      </c>
      <c r="H898" s="2" t="s">
        <v>2035</v>
      </c>
    </row>
    <row r="899" spans="1:8" ht="12.75">
      <c r="A899" s="4">
        <v>1254</v>
      </c>
      <c r="B899" s="4">
        <v>28</v>
      </c>
      <c r="C899" s="4">
        <v>179113473</v>
      </c>
      <c r="D899" s="1" t="s">
        <v>647</v>
      </c>
      <c r="E899" s="3" t="s">
        <v>930</v>
      </c>
      <c r="F899" s="9" t="s">
        <v>887</v>
      </c>
      <c r="G899" s="4" t="s">
        <v>1730</v>
      </c>
      <c r="H899" s="2" t="s">
        <v>2035</v>
      </c>
    </row>
    <row r="900" spans="1:8" ht="12.75">
      <c r="A900" s="4">
        <v>1255</v>
      </c>
      <c r="B900" s="4">
        <v>29</v>
      </c>
      <c r="C900" s="4">
        <v>179113474</v>
      </c>
      <c r="D900" s="1" t="s">
        <v>1767</v>
      </c>
      <c r="E900" s="3" t="s">
        <v>945</v>
      </c>
      <c r="F900" s="9" t="s">
        <v>800</v>
      </c>
      <c r="G900" s="4" t="s">
        <v>1730</v>
      </c>
      <c r="H900" s="2" t="s">
        <v>2035</v>
      </c>
    </row>
    <row r="901" spans="1:8" ht="12.75">
      <c r="A901" s="4">
        <v>1256</v>
      </c>
      <c r="B901" s="4">
        <v>30</v>
      </c>
      <c r="C901" s="4">
        <v>179113476</v>
      </c>
      <c r="D901" s="1" t="s">
        <v>1768</v>
      </c>
      <c r="E901" s="3" t="s">
        <v>803</v>
      </c>
      <c r="F901" s="9" t="s">
        <v>1769</v>
      </c>
      <c r="G901" s="4" t="s">
        <v>1730</v>
      </c>
      <c r="H901" s="2" t="s">
        <v>2035</v>
      </c>
    </row>
    <row r="902" spans="1:8" ht="12.75">
      <c r="A902" s="4">
        <v>1257</v>
      </c>
      <c r="B902" s="4">
        <v>31</v>
      </c>
      <c r="C902" s="4">
        <v>179113477</v>
      </c>
      <c r="D902" s="1" t="s">
        <v>1770</v>
      </c>
      <c r="E902" s="3" t="s">
        <v>363</v>
      </c>
      <c r="F902" s="9" t="s">
        <v>1771</v>
      </c>
      <c r="G902" s="4" t="s">
        <v>1730</v>
      </c>
      <c r="H902" s="2" t="s">
        <v>2035</v>
      </c>
    </row>
    <row r="903" spans="1:8" ht="12.75">
      <c r="A903" s="4">
        <v>1258</v>
      </c>
      <c r="B903" s="4">
        <v>32</v>
      </c>
      <c r="C903" s="4">
        <v>179113478</v>
      </c>
      <c r="D903" s="1" t="s">
        <v>1772</v>
      </c>
      <c r="E903" s="3" t="s">
        <v>274</v>
      </c>
      <c r="F903" s="9" t="s">
        <v>1773</v>
      </c>
      <c r="G903" s="4" t="s">
        <v>1730</v>
      </c>
      <c r="H903" s="2" t="s">
        <v>2035</v>
      </c>
    </row>
    <row r="904" spans="1:8" ht="12.75">
      <c r="A904" s="4">
        <v>1259</v>
      </c>
      <c r="B904" s="4">
        <v>33</v>
      </c>
      <c r="C904" s="4">
        <v>179113479</v>
      </c>
      <c r="D904" s="1" t="s">
        <v>1171</v>
      </c>
      <c r="E904" s="3" t="s">
        <v>314</v>
      </c>
      <c r="F904" s="9" t="s">
        <v>1774</v>
      </c>
      <c r="G904" s="4" t="s">
        <v>1730</v>
      </c>
      <c r="H904" s="2" t="s">
        <v>2035</v>
      </c>
    </row>
    <row r="905" spans="1:8" ht="12.75">
      <c r="A905" s="4">
        <v>1260</v>
      </c>
      <c r="B905" s="4">
        <v>34</v>
      </c>
      <c r="C905" s="4">
        <v>179113480</v>
      </c>
      <c r="D905" s="1" t="s">
        <v>1775</v>
      </c>
      <c r="E905" s="3" t="s">
        <v>1045</v>
      </c>
      <c r="F905" s="9" t="s">
        <v>1776</v>
      </c>
      <c r="G905" s="4" t="s">
        <v>1730</v>
      </c>
      <c r="H905" s="2" t="s">
        <v>2035</v>
      </c>
    </row>
    <row r="906" spans="1:8" ht="12.75">
      <c r="A906" s="4">
        <v>1261</v>
      </c>
      <c r="B906" s="4">
        <v>35</v>
      </c>
      <c r="C906" s="4">
        <v>179113481</v>
      </c>
      <c r="D906" s="1" t="s">
        <v>1777</v>
      </c>
      <c r="E906" s="3" t="s">
        <v>1778</v>
      </c>
      <c r="F906" s="9" t="s">
        <v>1667</v>
      </c>
      <c r="G906" s="4" t="s">
        <v>1730</v>
      </c>
      <c r="H906" s="2" t="s">
        <v>2035</v>
      </c>
    </row>
    <row r="907" spans="1:8" ht="12.75">
      <c r="A907" s="4">
        <v>1262</v>
      </c>
      <c r="B907" s="4">
        <v>36</v>
      </c>
      <c r="C907" s="4">
        <v>179113482</v>
      </c>
      <c r="D907" s="1" t="s">
        <v>1779</v>
      </c>
      <c r="E907" s="3" t="s">
        <v>1218</v>
      </c>
      <c r="F907" s="9" t="s">
        <v>1780</v>
      </c>
      <c r="G907" s="4" t="s">
        <v>1730</v>
      </c>
      <c r="H907" s="2" t="s">
        <v>2035</v>
      </c>
    </row>
    <row r="908" spans="1:8" ht="12.75">
      <c r="A908" s="4">
        <v>1263</v>
      </c>
      <c r="B908" s="4">
        <v>37</v>
      </c>
      <c r="C908" s="4">
        <v>179113483</v>
      </c>
      <c r="D908" s="1" t="s">
        <v>1781</v>
      </c>
      <c r="E908" s="3" t="s">
        <v>265</v>
      </c>
      <c r="F908" s="9" t="s">
        <v>1144</v>
      </c>
      <c r="G908" s="4" t="s">
        <v>1730</v>
      </c>
      <c r="H908" s="2" t="s">
        <v>2035</v>
      </c>
    </row>
    <row r="909" spans="1:8" ht="12.75">
      <c r="A909" s="4">
        <v>1264</v>
      </c>
      <c r="B909" s="4">
        <v>38</v>
      </c>
      <c r="C909" s="4">
        <v>179113484</v>
      </c>
      <c r="D909" s="1" t="s">
        <v>1193</v>
      </c>
      <c r="E909" s="3" t="s">
        <v>248</v>
      </c>
      <c r="F909" s="9" t="s">
        <v>1782</v>
      </c>
      <c r="G909" s="4" t="s">
        <v>1730</v>
      </c>
      <c r="H909" s="2" t="s">
        <v>2035</v>
      </c>
    </row>
    <row r="910" spans="1:8" ht="12.75">
      <c r="A910" s="4">
        <v>1265</v>
      </c>
      <c r="B910" s="4">
        <v>39</v>
      </c>
      <c r="C910" s="4">
        <v>179113485</v>
      </c>
      <c r="D910" s="1" t="s">
        <v>1783</v>
      </c>
      <c r="E910" s="3" t="s">
        <v>597</v>
      </c>
      <c r="F910" s="9" t="s">
        <v>1170</v>
      </c>
      <c r="G910" s="4" t="s">
        <v>1730</v>
      </c>
      <c r="H910" s="2" t="s">
        <v>2035</v>
      </c>
    </row>
    <row r="911" spans="1:8" ht="12.75">
      <c r="A911" s="4">
        <v>1266</v>
      </c>
      <c r="B911" s="4">
        <v>40</v>
      </c>
      <c r="C911" s="4">
        <v>179113486</v>
      </c>
      <c r="D911" s="1" t="s">
        <v>1200</v>
      </c>
      <c r="E911" s="3" t="s">
        <v>1778</v>
      </c>
      <c r="F911" s="9" t="s">
        <v>1784</v>
      </c>
      <c r="G911" s="4" t="s">
        <v>1730</v>
      </c>
      <c r="H911" s="2" t="s">
        <v>2035</v>
      </c>
    </row>
    <row r="912" spans="1:8" ht="12.75">
      <c r="A912" s="4">
        <v>1267</v>
      </c>
      <c r="B912" s="4">
        <v>41</v>
      </c>
      <c r="C912" s="4">
        <v>179113487</v>
      </c>
      <c r="D912" s="1" t="s">
        <v>1766</v>
      </c>
      <c r="E912" s="3" t="s">
        <v>1539</v>
      </c>
      <c r="F912" s="9" t="s">
        <v>1785</v>
      </c>
      <c r="G912" s="4" t="s">
        <v>1730</v>
      </c>
      <c r="H912" s="2" t="s">
        <v>2035</v>
      </c>
    </row>
    <row r="913" spans="1:8" ht="12.75">
      <c r="A913" s="4">
        <v>1268</v>
      </c>
      <c r="B913" s="4">
        <v>42</v>
      </c>
      <c r="C913" s="4">
        <v>179113488</v>
      </c>
      <c r="D913" s="1" t="s">
        <v>1786</v>
      </c>
      <c r="E913" s="3" t="s">
        <v>546</v>
      </c>
      <c r="F913" s="9" t="s">
        <v>882</v>
      </c>
      <c r="G913" s="4" t="s">
        <v>1730</v>
      </c>
      <c r="H913" s="2" t="s">
        <v>2035</v>
      </c>
    </row>
    <row r="914" spans="1:8" ht="12.75">
      <c r="A914" s="4">
        <v>1269</v>
      </c>
      <c r="B914" s="4">
        <v>43</v>
      </c>
      <c r="C914" s="4">
        <v>179113490</v>
      </c>
      <c r="D914" s="1" t="s">
        <v>1787</v>
      </c>
      <c r="E914" s="3" t="s">
        <v>1788</v>
      </c>
      <c r="F914" s="9" t="s">
        <v>42</v>
      </c>
      <c r="G914" s="4" t="s">
        <v>1730</v>
      </c>
      <c r="H914" s="2" t="s">
        <v>2035</v>
      </c>
    </row>
    <row r="915" spans="1:8" ht="12.75">
      <c r="A915" s="4">
        <v>1270</v>
      </c>
      <c r="B915" s="4">
        <v>44</v>
      </c>
      <c r="C915" s="4">
        <v>179113492</v>
      </c>
      <c r="D915" s="1" t="s">
        <v>261</v>
      </c>
      <c r="E915" s="3" t="s">
        <v>932</v>
      </c>
      <c r="F915" s="9" t="s">
        <v>1789</v>
      </c>
      <c r="G915" s="4" t="s">
        <v>1730</v>
      </c>
      <c r="H915" s="2" t="s">
        <v>2035</v>
      </c>
    </row>
    <row r="916" spans="1:8" ht="12.75">
      <c r="A916" s="4">
        <v>1271</v>
      </c>
      <c r="B916" s="4">
        <v>45</v>
      </c>
      <c r="C916" s="4">
        <v>179113493</v>
      </c>
      <c r="D916" s="1" t="s">
        <v>967</v>
      </c>
      <c r="E916" s="3" t="s">
        <v>932</v>
      </c>
      <c r="F916" s="9" t="s">
        <v>736</v>
      </c>
      <c r="G916" s="4" t="s">
        <v>1730</v>
      </c>
      <c r="H916" s="2" t="s">
        <v>2035</v>
      </c>
    </row>
    <row r="917" spans="1:8" ht="12.75">
      <c r="A917" s="4">
        <v>1272</v>
      </c>
      <c r="B917" s="4">
        <v>46</v>
      </c>
      <c r="C917" s="4">
        <v>179113494</v>
      </c>
      <c r="D917" s="1" t="s">
        <v>379</v>
      </c>
      <c r="E917" s="3" t="s">
        <v>819</v>
      </c>
      <c r="F917" s="9" t="s">
        <v>1790</v>
      </c>
      <c r="G917" s="4" t="s">
        <v>1730</v>
      </c>
      <c r="H917" s="2" t="s">
        <v>2035</v>
      </c>
    </row>
    <row r="918" spans="1:8" ht="12.75">
      <c r="A918" s="4">
        <v>1273</v>
      </c>
      <c r="B918" s="4">
        <v>47</v>
      </c>
      <c r="C918" s="4">
        <v>179113495</v>
      </c>
      <c r="D918" s="1" t="s">
        <v>659</v>
      </c>
      <c r="E918" s="3" t="s">
        <v>590</v>
      </c>
      <c r="F918" s="9" t="s">
        <v>1093</v>
      </c>
      <c r="G918" s="4" t="s">
        <v>1730</v>
      </c>
      <c r="H918" s="2" t="s">
        <v>2035</v>
      </c>
    </row>
    <row r="919" spans="1:8" ht="12.75">
      <c r="A919" s="4">
        <v>1274</v>
      </c>
      <c r="B919" s="4">
        <v>48</v>
      </c>
      <c r="C919" s="4">
        <v>179113496</v>
      </c>
      <c r="D919" s="1" t="s">
        <v>1791</v>
      </c>
      <c r="E919" s="3" t="s">
        <v>462</v>
      </c>
      <c r="F919" s="9" t="s">
        <v>547</v>
      </c>
      <c r="G919" s="4" t="s">
        <v>1730</v>
      </c>
      <c r="H919" s="2" t="s">
        <v>2035</v>
      </c>
    </row>
    <row r="920" spans="1:8" ht="12.75">
      <c r="A920" s="4">
        <v>1275</v>
      </c>
      <c r="B920" s="4">
        <v>49</v>
      </c>
      <c r="C920" s="4">
        <v>179113497</v>
      </c>
      <c r="D920" s="1" t="s">
        <v>407</v>
      </c>
      <c r="E920" s="3" t="s">
        <v>303</v>
      </c>
      <c r="F920" s="9" t="s">
        <v>1792</v>
      </c>
      <c r="G920" s="4" t="s">
        <v>1730</v>
      </c>
      <c r="H920" s="2" t="s">
        <v>2035</v>
      </c>
    </row>
    <row r="921" spans="1:8" ht="12.75">
      <c r="A921" s="4">
        <v>1276</v>
      </c>
      <c r="B921" s="4">
        <v>50</v>
      </c>
      <c r="C921" s="4">
        <v>179113498</v>
      </c>
      <c r="D921" s="1" t="s">
        <v>1632</v>
      </c>
      <c r="E921" s="3" t="s">
        <v>1793</v>
      </c>
      <c r="F921" s="9" t="s">
        <v>1166</v>
      </c>
      <c r="G921" s="4" t="s">
        <v>1730</v>
      </c>
      <c r="H921" s="2" t="s">
        <v>2035</v>
      </c>
    </row>
    <row r="922" spans="1:8" ht="12.75">
      <c r="A922" s="4">
        <v>1277</v>
      </c>
      <c r="B922" s="4">
        <v>51</v>
      </c>
      <c r="C922" s="4">
        <v>179113499</v>
      </c>
      <c r="D922" s="1" t="s">
        <v>1794</v>
      </c>
      <c r="E922" s="3" t="s">
        <v>833</v>
      </c>
      <c r="F922" s="9">
        <v>32690</v>
      </c>
      <c r="G922" s="4" t="s">
        <v>1730</v>
      </c>
      <c r="H922" s="2" t="s">
        <v>2035</v>
      </c>
    </row>
    <row r="923" spans="1:8" ht="12.75">
      <c r="A923" s="4">
        <v>1278</v>
      </c>
      <c r="B923" s="4">
        <v>52</v>
      </c>
      <c r="C923" s="4">
        <v>179113500</v>
      </c>
      <c r="D923" s="1" t="s">
        <v>1795</v>
      </c>
      <c r="E923" s="3" t="s">
        <v>1445</v>
      </c>
      <c r="F923" s="9" t="s">
        <v>1796</v>
      </c>
      <c r="G923" s="4" t="s">
        <v>1730</v>
      </c>
      <c r="H923" s="2" t="s">
        <v>2035</v>
      </c>
    </row>
    <row r="924" spans="1:8" ht="12.75">
      <c r="A924" s="4">
        <v>1279</v>
      </c>
      <c r="B924" s="4">
        <v>53</v>
      </c>
      <c r="C924" s="4">
        <v>179113501</v>
      </c>
      <c r="D924" s="1" t="s">
        <v>1658</v>
      </c>
      <c r="E924" s="3" t="s">
        <v>1539</v>
      </c>
      <c r="F924" s="9" t="s">
        <v>1220</v>
      </c>
      <c r="G924" s="4" t="s">
        <v>1730</v>
      </c>
      <c r="H924" s="2" t="s">
        <v>2035</v>
      </c>
    </row>
    <row r="925" spans="1:8" ht="12.75">
      <c r="A925" s="4">
        <v>1280</v>
      </c>
      <c r="B925" s="4">
        <v>54</v>
      </c>
      <c r="C925" s="4">
        <v>179113502</v>
      </c>
      <c r="D925" s="1" t="s">
        <v>920</v>
      </c>
      <c r="E925" s="3" t="s">
        <v>462</v>
      </c>
      <c r="F925" s="9" t="s">
        <v>1797</v>
      </c>
      <c r="G925" s="4" t="s">
        <v>1730</v>
      </c>
      <c r="H925" s="2" t="s">
        <v>2035</v>
      </c>
    </row>
    <row r="926" spans="1:8" ht="12.75">
      <c r="A926" s="4">
        <v>1281</v>
      </c>
      <c r="B926" s="4">
        <v>55</v>
      </c>
      <c r="C926" s="4">
        <v>179113503</v>
      </c>
      <c r="D926" s="1" t="s">
        <v>1798</v>
      </c>
      <c r="E926" s="3" t="s">
        <v>540</v>
      </c>
      <c r="F926" s="9" t="s">
        <v>141</v>
      </c>
      <c r="G926" s="4" t="s">
        <v>1730</v>
      </c>
      <c r="H926" s="2" t="s">
        <v>2035</v>
      </c>
    </row>
    <row r="927" spans="1:8" ht="12.75">
      <c r="A927" s="4">
        <v>1282</v>
      </c>
      <c r="B927" s="4">
        <v>56</v>
      </c>
      <c r="C927" s="4">
        <v>179113504</v>
      </c>
      <c r="D927" s="1" t="s">
        <v>1799</v>
      </c>
      <c r="E927" s="3" t="s">
        <v>432</v>
      </c>
      <c r="F927" s="9" t="s">
        <v>1166</v>
      </c>
      <c r="G927" s="4" t="s">
        <v>1730</v>
      </c>
      <c r="H927" s="2" t="s">
        <v>2035</v>
      </c>
    </row>
    <row r="928" spans="1:8" ht="12.75">
      <c r="A928" s="4">
        <v>1283</v>
      </c>
      <c r="B928" s="4">
        <v>57</v>
      </c>
      <c r="C928" s="4">
        <v>179113505</v>
      </c>
      <c r="D928" s="1" t="s">
        <v>302</v>
      </c>
      <c r="E928" s="3" t="s">
        <v>363</v>
      </c>
      <c r="F928" s="9" t="s">
        <v>383</v>
      </c>
      <c r="G928" s="4" t="s">
        <v>1730</v>
      </c>
      <c r="H928" s="2" t="s">
        <v>2035</v>
      </c>
    </row>
    <row r="929" spans="1:8" ht="12.75">
      <c r="A929" s="4">
        <v>1284</v>
      </c>
      <c r="B929" s="4">
        <v>58</v>
      </c>
      <c r="C929" s="4">
        <v>179113507</v>
      </c>
      <c r="D929" s="1" t="s">
        <v>1031</v>
      </c>
      <c r="E929" s="3" t="s">
        <v>1465</v>
      </c>
      <c r="F929" s="9" t="s">
        <v>1800</v>
      </c>
      <c r="G929" s="4" t="s">
        <v>1730</v>
      </c>
      <c r="H929" s="2" t="s">
        <v>2035</v>
      </c>
    </row>
    <row r="930" spans="1:8" ht="12.75">
      <c r="A930" s="4">
        <v>1285</v>
      </c>
      <c r="B930" s="4">
        <v>59</v>
      </c>
      <c r="C930" s="4">
        <v>179113508</v>
      </c>
      <c r="D930" s="1" t="s">
        <v>1801</v>
      </c>
      <c r="E930" s="3" t="s">
        <v>1802</v>
      </c>
      <c r="F930" s="9" t="s">
        <v>1803</v>
      </c>
      <c r="G930" s="4" t="s">
        <v>1730</v>
      </c>
      <c r="H930" s="2" t="s">
        <v>2035</v>
      </c>
    </row>
    <row r="931" spans="1:8" ht="12.75">
      <c r="A931" s="4">
        <v>1286</v>
      </c>
      <c r="B931" s="4">
        <v>60</v>
      </c>
      <c r="C931" s="4">
        <v>179113509</v>
      </c>
      <c r="D931" s="1" t="s">
        <v>1193</v>
      </c>
      <c r="E931" s="3" t="s">
        <v>274</v>
      </c>
      <c r="F931" s="9" t="s">
        <v>1804</v>
      </c>
      <c r="G931" s="4" t="s">
        <v>1730</v>
      </c>
      <c r="H931" s="2" t="s">
        <v>2035</v>
      </c>
    </row>
    <row r="932" spans="1:8" ht="12.75">
      <c r="A932" s="4">
        <v>1287</v>
      </c>
      <c r="B932" s="4">
        <v>61</v>
      </c>
      <c r="C932" s="4">
        <v>179113510</v>
      </c>
      <c r="D932" s="1" t="s">
        <v>1805</v>
      </c>
      <c r="E932" s="3" t="s">
        <v>1806</v>
      </c>
      <c r="F932" s="9" t="s">
        <v>1807</v>
      </c>
      <c r="G932" s="4" t="s">
        <v>1730</v>
      </c>
      <c r="H932" s="2" t="s">
        <v>2035</v>
      </c>
    </row>
    <row r="933" spans="1:8" ht="12.75">
      <c r="A933" s="4">
        <v>1288</v>
      </c>
      <c r="B933" s="4">
        <v>62</v>
      </c>
      <c r="C933" s="4">
        <v>179113511</v>
      </c>
      <c r="D933" s="1" t="s">
        <v>511</v>
      </c>
      <c r="E933" s="3" t="s">
        <v>291</v>
      </c>
      <c r="F933" s="9" t="s">
        <v>1808</v>
      </c>
      <c r="G933" s="4" t="s">
        <v>1730</v>
      </c>
      <c r="H933" s="2" t="s">
        <v>2035</v>
      </c>
    </row>
    <row r="934" spans="1:8" ht="12.75">
      <c r="A934" s="4">
        <v>1289</v>
      </c>
      <c r="B934" s="4">
        <v>63</v>
      </c>
      <c r="C934" s="4">
        <v>179113512</v>
      </c>
      <c r="D934" s="1" t="s">
        <v>384</v>
      </c>
      <c r="E934" s="3" t="s">
        <v>434</v>
      </c>
      <c r="F934" s="9" t="s">
        <v>1809</v>
      </c>
      <c r="G934" s="4" t="s">
        <v>1730</v>
      </c>
      <c r="H934" s="2" t="s">
        <v>2035</v>
      </c>
    </row>
    <row r="935" spans="1:8" ht="12.75">
      <c r="A935" s="4">
        <v>1290</v>
      </c>
      <c r="B935" s="4">
        <v>64</v>
      </c>
      <c r="C935" s="4">
        <v>179113513</v>
      </c>
      <c r="D935" s="1" t="s">
        <v>1810</v>
      </c>
      <c r="E935" s="3" t="s">
        <v>622</v>
      </c>
      <c r="F935" s="9" t="s">
        <v>1811</v>
      </c>
      <c r="G935" s="4" t="s">
        <v>1730</v>
      </c>
      <c r="H935" s="2" t="s">
        <v>2035</v>
      </c>
    </row>
    <row r="936" spans="1:8" ht="12.75">
      <c r="A936" s="4">
        <v>1291</v>
      </c>
      <c r="B936" s="4">
        <v>65</v>
      </c>
      <c r="C936" s="4">
        <v>179113514</v>
      </c>
      <c r="D936" s="1" t="s">
        <v>1812</v>
      </c>
      <c r="E936" s="3" t="s">
        <v>361</v>
      </c>
      <c r="F936" s="9" t="s">
        <v>1813</v>
      </c>
      <c r="G936" s="4" t="s">
        <v>1730</v>
      </c>
      <c r="H936" s="2" t="s">
        <v>2035</v>
      </c>
    </row>
    <row r="937" spans="1:8" ht="12.75">
      <c r="A937" s="4">
        <v>1292</v>
      </c>
      <c r="B937" s="4">
        <v>66</v>
      </c>
      <c r="C937" s="4">
        <v>179113515</v>
      </c>
      <c r="D937" s="1" t="s">
        <v>1814</v>
      </c>
      <c r="E937" s="3" t="s">
        <v>358</v>
      </c>
      <c r="F937" s="9" t="s">
        <v>246</v>
      </c>
      <c r="G937" s="4" t="s">
        <v>1730</v>
      </c>
      <c r="H937" s="2" t="s">
        <v>2035</v>
      </c>
    </row>
    <row r="938" spans="1:8" ht="12.75">
      <c r="A938" s="4">
        <v>1293</v>
      </c>
      <c r="B938" s="4">
        <v>67</v>
      </c>
      <c r="C938" s="4">
        <v>179113516</v>
      </c>
      <c r="D938" s="1" t="s">
        <v>1815</v>
      </c>
      <c r="E938" s="3" t="s">
        <v>239</v>
      </c>
      <c r="F938" s="9" t="s">
        <v>1816</v>
      </c>
      <c r="G938" s="4" t="s">
        <v>1730</v>
      </c>
      <c r="H938" s="2" t="s">
        <v>2035</v>
      </c>
    </row>
    <row r="939" spans="1:8" ht="12.75">
      <c r="A939" s="4">
        <v>1294</v>
      </c>
      <c r="B939" s="4">
        <v>68</v>
      </c>
      <c r="C939" s="4">
        <v>179114956</v>
      </c>
      <c r="D939" s="1" t="s">
        <v>481</v>
      </c>
      <c r="E939" s="3" t="s">
        <v>1817</v>
      </c>
      <c r="F939" s="9" t="s">
        <v>1818</v>
      </c>
      <c r="G939" s="4" t="s">
        <v>1730</v>
      </c>
      <c r="H939" s="2" t="s">
        <v>2035</v>
      </c>
    </row>
    <row r="940" spans="1:8" ht="12.75">
      <c r="A940" s="4">
        <v>1295</v>
      </c>
      <c r="B940" s="4">
        <v>69</v>
      </c>
      <c r="C940" s="4">
        <v>179114961</v>
      </c>
      <c r="D940" s="1" t="s">
        <v>1819</v>
      </c>
      <c r="E940" s="3" t="s">
        <v>833</v>
      </c>
      <c r="F940" s="9">
        <v>32363</v>
      </c>
      <c r="G940" s="4" t="s">
        <v>1730</v>
      </c>
      <c r="H940" s="2" t="s">
        <v>2035</v>
      </c>
    </row>
    <row r="941" spans="6:8" ht="12.75">
      <c r="F941" s="9"/>
      <c r="H941" s="2"/>
    </row>
    <row r="942" spans="1:8" ht="12.75">
      <c r="A942" s="4">
        <v>1296</v>
      </c>
      <c r="B942" s="4">
        <v>1</v>
      </c>
      <c r="C942" s="4">
        <v>179122111</v>
      </c>
      <c r="D942" s="1" t="s">
        <v>1820</v>
      </c>
      <c r="E942" s="3" t="s">
        <v>1821</v>
      </c>
      <c r="F942" s="9" t="s">
        <v>644</v>
      </c>
      <c r="G942" s="4" t="s">
        <v>1822</v>
      </c>
      <c r="H942" s="2" t="s">
        <v>1822</v>
      </c>
    </row>
    <row r="943" spans="1:8" ht="12.75">
      <c r="A943" s="4">
        <v>1297</v>
      </c>
      <c r="B943" s="4">
        <v>2</v>
      </c>
      <c r="C943" s="4">
        <v>179122112</v>
      </c>
      <c r="D943" s="1" t="s">
        <v>1649</v>
      </c>
      <c r="E943" s="3" t="s">
        <v>454</v>
      </c>
      <c r="F943" s="9" t="s">
        <v>1823</v>
      </c>
      <c r="G943" s="4" t="s">
        <v>1822</v>
      </c>
      <c r="H943" s="2" t="s">
        <v>1822</v>
      </c>
    </row>
    <row r="944" spans="1:8" ht="12.75">
      <c r="A944" s="4">
        <v>1298</v>
      </c>
      <c r="B944" s="4">
        <v>3</v>
      </c>
      <c r="C944" s="4">
        <v>179122116</v>
      </c>
      <c r="D944" s="1" t="s">
        <v>1824</v>
      </c>
      <c r="E944" s="3" t="s">
        <v>1825</v>
      </c>
      <c r="F944" s="9" t="s">
        <v>1826</v>
      </c>
      <c r="G944" s="4" t="s">
        <v>1822</v>
      </c>
      <c r="H944" s="2" t="s">
        <v>1822</v>
      </c>
    </row>
    <row r="945" spans="1:8" ht="12.75">
      <c r="A945" s="4">
        <v>1299</v>
      </c>
      <c r="B945" s="4">
        <v>4</v>
      </c>
      <c r="C945" s="4">
        <v>179122117</v>
      </c>
      <c r="D945" s="1" t="s">
        <v>1827</v>
      </c>
      <c r="E945" s="3" t="s">
        <v>430</v>
      </c>
      <c r="F945" s="9" t="s">
        <v>1828</v>
      </c>
      <c r="G945" s="4" t="s">
        <v>1822</v>
      </c>
      <c r="H945" s="2" t="s">
        <v>1822</v>
      </c>
    </row>
    <row r="946" spans="1:8" ht="12.75">
      <c r="A946" s="4">
        <v>1300</v>
      </c>
      <c r="B946" s="4">
        <v>5</v>
      </c>
      <c r="C946" s="4">
        <v>179122119</v>
      </c>
      <c r="D946" s="1" t="s">
        <v>1829</v>
      </c>
      <c r="E946" s="3" t="s">
        <v>597</v>
      </c>
      <c r="F946" s="9" t="s">
        <v>1830</v>
      </c>
      <c r="G946" s="4" t="s">
        <v>1822</v>
      </c>
      <c r="H946" s="2" t="s">
        <v>1822</v>
      </c>
    </row>
    <row r="947" spans="1:8" ht="12.75">
      <c r="A947" s="4">
        <v>1301</v>
      </c>
      <c r="B947" s="4">
        <v>6</v>
      </c>
      <c r="C947" s="4">
        <v>179122120</v>
      </c>
      <c r="D947" s="1" t="s">
        <v>1831</v>
      </c>
      <c r="E947" s="3" t="s">
        <v>911</v>
      </c>
      <c r="F947" s="9" t="s">
        <v>99</v>
      </c>
      <c r="G947" s="4" t="s">
        <v>1822</v>
      </c>
      <c r="H947" s="2" t="s">
        <v>1822</v>
      </c>
    </row>
    <row r="948" spans="1:8" ht="12.75">
      <c r="A948" s="4">
        <v>1302</v>
      </c>
      <c r="B948" s="4">
        <v>7</v>
      </c>
      <c r="C948" s="4">
        <v>179122121</v>
      </c>
      <c r="D948" s="1" t="s">
        <v>1832</v>
      </c>
      <c r="E948" s="3" t="s">
        <v>914</v>
      </c>
      <c r="F948" s="9" t="s">
        <v>547</v>
      </c>
      <c r="G948" s="4" t="s">
        <v>1822</v>
      </c>
      <c r="H948" s="2" t="s">
        <v>1822</v>
      </c>
    </row>
    <row r="949" spans="1:8" ht="12.75">
      <c r="A949" s="4">
        <v>1303</v>
      </c>
      <c r="B949" s="4">
        <v>8</v>
      </c>
      <c r="C949" s="4">
        <v>179122124</v>
      </c>
      <c r="D949" s="1" t="s">
        <v>1833</v>
      </c>
      <c r="E949" s="3" t="s">
        <v>345</v>
      </c>
      <c r="F949" s="9" t="s">
        <v>355</v>
      </c>
      <c r="G949" s="4" t="s">
        <v>1822</v>
      </c>
      <c r="H949" s="2" t="s">
        <v>1822</v>
      </c>
    </row>
    <row r="950" spans="1:8" ht="12.75">
      <c r="A950" s="4">
        <v>1304</v>
      </c>
      <c r="B950" s="4">
        <v>9</v>
      </c>
      <c r="C950" s="4">
        <v>179122125</v>
      </c>
      <c r="D950" s="1" t="s">
        <v>1834</v>
      </c>
      <c r="E950" s="3" t="s">
        <v>833</v>
      </c>
      <c r="F950" s="9" t="s">
        <v>43</v>
      </c>
      <c r="G950" s="4" t="s">
        <v>1822</v>
      </c>
      <c r="H950" s="2" t="s">
        <v>1822</v>
      </c>
    </row>
    <row r="951" spans="1:8" ht="12.75">
      <c r="A951" s="4">
        <v>1305</v>
      </c>
      <c r="B951" s="4">
        <v>10</v>
      </c>
      <c r="C951" s="4">
        <v>179122128</v>
      </c>
      <c r="D951" s="1" t="s">
        <v>692</v>
      </c>
      <c r="E951" s="3" t="s">
        <v>526</v>
      </c>
      <c r="F951" s="9" t="s">
        <v>1478</v>
      </c>
      <c r="G951" s="4" t="s">
        <v>1822</v>
      </c>
      <c r="H951" s="2" t="s">
        <v>1822</v>
      </c>
    </row>
    <row r="952" spans="1:8" ht="12.75">
      <c r="A952" s="4">
        <v>1306</v>
      </c>
      <c r="B952" s="4">
        <v>11</v>
      </c>
      <c r="C952" s="4">
        <v>179122129</v>
      </c>
      <c r="D952" s="1" t="s">
        <v>1835</v>
      </c>
      <c r="E952" s="3" t="s">
        <v>478</v>
      </c>
      <c r="F952" s="9" t="s">
        <v>1232</v>
      </c>
      <c r="G952" s="4" t="s">
        <v>1822</v>
      </c>
      <c r="H952" s="2" t="s">
        <v>1822</v>
      </c>
    </row>
    <row r="953" spans="1:8" ht="12.75">
      <c r="A953" s="4">
        <v>1307</v>
      </c>
      <c r="B953" s="4">
        <v>12</v>
      </c>
      <c r="C953" s="4">
        <v>179122130</v>
      </c>
      <c r="D953" s="1" t="s">
        <v>1836</v>
      </c>
      <c r="E953" s="3" t="s">
        <v>239</v>
      </c>
      <c r="F953" s="9" t="s">
        <v>1837</v>
      </c>
      <c r="G953" s="4" t="s">
        <v>1822</v>
      </c>
      <c r="H953" s="2" t="s">
        <v>1822</v>
      </c>
    </row>
    <row r="954" spans="1:8" ht="12.75">
      <c r="A954" s="4">
        <v>1308</v>
      </c>
      <c r="B954" s="4">
        <v>13</v>
      </c>
      <c r="C954" s="4">
        <v>179122132</v>
      </c>
      <c r="D954" s="1" t="s">
        <v>1838</v>
      </c>
      <c r="E954" s="3" t="s">
        <v>1398</v>
      </c>
      <c r="F954" s="9" t="s">
        <v>1839</v>
      </c>
      <c r="G954" s="4" t="s">
        <v>1822</v>
      </c>
      <c r="H954" s="2" t="s">
        <v>1822</v>
      </c>
    </row>
    <row r="955" spans="1:8" ht="12.75">
      <c r="A955" s="4">
        <v>1309</v>
      </c>
      <c r="B955" s="4">
        <v>14</v>
      </c>
      <c r="C955" s="4">
        <v>179122135</v>
      </c>
      <c r="D955" s="1" t="s">
        <v>1840</v>
      </c>
      <c r="E955" s="3" t="s">
        <v>1841</v>
      </c>
      <c r="F955" s="9" t="s">
        <v>1699</v>
      </c>
      <c r="G955" s="4" t="s">
        <v>1822</v>
      </c>
      <c r="H955" s="2" t="s">
        <v>1822</v>
      </c>
    </row>
    <row r="956" spans="1:8" ht="12.75">
      <c r="A956" s="4">
        <v>1310</v>
      </c>
      <c r="B956" s="4">
        <v>15</v>
      </c>
      <c r="C956" s="4">
        <v>179122136</v>
      </c>
      <c r="D956" s="1" t="s">
        <v>713</v>
      </c>
      <c r="E956" s="3" t="s">
        <v>811</v>
      </c>
      <c r="F956" s="9" t="s">
        <v>1842</v>
      </c>
      <c r="G956" s="4" t="s">
        <v>1822</v>
      </c>
      <c r="H956" s="2" t="s">
        <v>1822</v>
      </c>
    </row>
    <row r="957" spans="1:8" ht="12.75">
      <c r="A957" s="4">
        <v>1311</v>
      </c>
      <c r="B957" s="4">
        <v>16</v>
      </c>
      <c r="C957" s="4">
        <v>179122137</v>
      </c>
      <c r="D957" s="1" t="s">
        <v>384</v>
      </c>
      <c r="E957" s="3" t="s">
        <v>1843</v>
      </c>
      <c r="F957" s="9" t="s">
        <v>842</v>
      </c>
      <c r="G957" s="4" t="s">
        <v>1822</v>
      </c>
      <c r="H957" s="2" t="s">
        <v>1822</v>
      </c>
    </row>
    <row r="958" spans="1:8" ht="12.75">
      <c r="A958" s="4">
        <v>1312</v>
      </c>
      <c r="B958" s="4">
        <v>17</v>
      </c>
      <c r="C958" s="4">
        <v>179122143</v>
      </c>
      <c r="D958" s="1" t="s">
        <v>1844</v>
      </c>
      <c r="E958" s="3" t="s">
        <v>462</v>
      </c>
      <c r="F958" s="9" t="s">
        <v>1667</v>
      </c>
      <c r="G958" s="4" t="s">
        <v>1822</v>
      </c>
      <c r="H958" s="2" t="s">
        <v>1822</v>
      </c>
    </row>
    <row r="959" spans="1:8" ht="12.75">
      <c r="A959" s="4">
        <v>1313</v>
      </c>
      <c r="B959" s="4">
        <v>18</v>
      </c>
      <c r="C959" s="4">
        <v>179122144</v>
      </c>
      <c r="D959" s="1" t="s">
        <v>1845</v>
      </c>
      <c r="E959" s="3" t="s">
        <v>593</v>
      </c>
      <c r="F959" s="9" t="s">
        <v>1439</v>
      </c>
      <c r="G959" s="4" t="s">
        <v>1822</v>
      </c>
      <c r="H959" s="2" t="s">
        <v>1822</v>
      </c>
    </row>
    <row r="960" spans="1:8" ht="12.75">
      <c r="A960" s="4">
        <v>1314</v>
      </c>
      <c r="B960" s="4">
        <v>19</v>
      </c>
      <c r="C960" s="4">
        <v>179123036</v>
      </c>
      <c r="D960" s="1" t="s">
        <v>1846</v>
      </c>
      <c r="E960" s="3" t="s">
        <v>911</v>
      </c>
      <c r="F960" s="9">
        <v>32986</v>
      </c>
      <c r="G960" s="4" t="s">
        <v>1822</v>
      </c>
      <c r="H960" s="2" t="s">
        <v>1822</v>
      </c>
    </row>
    <row r="961" spans="6:8" ht="12.75">
      <c r="F961" s="9"/>
      <c r="H961" s="2"/>
    </row>
    <row r="962" spans="1:8" ht="12.75">
      <c r="A962" s="4">
        <v>1315</v>
      </c>
      <c r="B962" s="4">
        <v>1</v>
      </c>
      <c r="C962" s="4">
        <v>179113463</v>
      </c>
      <c r="D962" s="1" t="s">
        <v>1847</v>
      </c>
      <c r="E962" s="3" t="s">
        <v>647</v>
      </c>
      <c r="F962" s="9" t="s">
        <v>1848</v>
      </c>
      <c r="G962" s="4" t="s">
        <v>1849</v>
      </c>
      <c r="H962" s="2" t="s">
        <v>1822</v>
      </c>
    </row>
    <row r="963" spans="1:8" ht="12.75">
      <c r="A963" s="4">
        <v>1316</v>
      </c>
      <c r="B963" s="4">
        <v>2</v>
      </c>
      <c r="C963" s="4">
        <v>179123517</v>
      </c>
      <c r="D963" s="1" t="s">
        <v>1850</v>
      </c>
      <c r="E963" s="3" t="s">
        <v>1539</v>
      </c>
      <c r="F963" s="9" t="s">
        <v>1851</v>
      </c>
      <c r="G963" s="4" t="s">
        <v>1849</v>
      </c>
      <c r="H963" s="2" t="s">
        <v>1822</v>
      </c>
    </row>
    <row r="964" spans="1:8" ht="12.75">
      <c r="A964" s="4">
        <v>1317</v>
      </c>
      <c r="B964" s="4">
        <v>3</v>
      </c>
      <c r="C964" s="4">
        <v>179123518</v>
      </c>
      <c r="D964" s="1" t="s">
        <v>1852</v>
      </c>
      <c r="E964" s="3" t="s">
        <v>753</v>
      </c>
      <c r="F964" s="9" t="s">
        <v>1376</v>
      </c>
      <c r="G964" s="4" t="s">
        <v>1849</v>
      </c>
      <c r="H964" s="2" t="s">
        <v>1822</v>
      </c>
    </row>
    <row r="965" spans="1:8" ht="12.75">
      <c r="A965" s="4">
        <v>1318</v>
      </c>
      <c r="B965" s="4">
        <v>4</v>
      </c>
      <c r="C965" s="4">
        <v>179123520</v>
      </c>
      <c r="D965" s="1" t="s">
        <v>1853</v>
      </c>
      <c r="E965" s="3" t="s">
        <v>1854</v>
      </c>
      <c r="F965" s="9" t="s">
        <v>1855</v>
      </c>
      <c r="G965" s="4" t="s">
        <v>1849</v>
      </c>
      <c r="H965" s="2" t="s">
        <v>1822</v>
      </c>
    </row>
    <row r="966" spans="1:8" ht="12.75">
      <c r="A966" s="4">
        <v>1319</v>
      </c>
      <c r="B966" s="4">
        <v>5</v>
      </c>
      <c r="C966" s="4">
        <v>179123521</v>
      </c>
      <c r="D966" s="1" t="s">
        <v>1856</v>
      </c>
      <c r="E966" s="3" t="s">
        <v>1429</v>
      </c>
      <c r="F966" s="9" t="s">
        <v>1130</v>
      </c>
      <c r="G966" s="4" t="s">
        <v>1849</v>
      </c>
      <c r="H966" s="2" t="s">
        <v>1822</v>
      </c>
    </row>
    <row r="967" spans="1:8" ht="12.75">
      <c r="A967" s="4">
        <v>1320</v>
      </c>
      <c r="B967" s="4">
        <v>6</v>
      </c>
      <c r="C967" s="4">
        <v>179123522</v>
      </c>
      <c r="D967" s="1" t="s">
        <v>1571</v>
      </c>
      <c r="E967" s="3" t="s">
        <v>1857</v>
      </c>
      <c r="F967" s="9" t="s">
        <v>243</v>
      </c>
      <c r="G967" s="4" t="s">
        <v>1849</v>
      </c>
      <c r="H967" s="2" t="s">
        <v>1822</v>
      </c>
    </row>
    <row r="968" spans="1:8" ht="12.75">
      <c r="A968" s="4">
        <v>1321</v>
      </c>
      <c r="B968" s="4">
        <v>7</v>
      </c>
      <c r="C968" s="4">
        <v>179123523</v>
      </c>
      <c r="D968" s="1" t="s">
        <v>1858</v>
      </c>
      <c r="E968" s="3" t="s">
        <v>1841</v>
      </c>
      <c r="F968" s="9" t="s">
        <v>1859</v>
      </c>
      <c r="G968" s="4" t="s">
        <v>1849</v>
      </c>
      <c r="H968" s="2" t="s">
        <v>1822</v>
      </c>
    </row>
    <row r="969" spans="1:8" ht="12.75">
      <c r="A969" s="4">
        <v>1322</v>
      </c>
      <c r="B969" s="4">
        <v>8</v>
      </c>
      <c r="C969" s="4">
        <v>179123524</v>
      </c>
      <c r="D969" s="1" t="s">
        <v>1860</v>
      </c>
      <c r="E969" s="3" t="s">
        <v>1281</v>
      </c>
      <c r="F969" s="9" t="s">
        <v>709</v>
      </c>
      <c r="G969" s="4" t="s">
        <v>1849</v>
      </c>
      <c r="H969" s="2" t="s">
        <v>1822</v>
      </c>
    </row>
    <row r="970" spans="1:8" ht="12.75">
      <c r="A970" s="4">
        <v>1323</v>
      </c>
      <c r="B970" s="4">
        <v>9</v>
      </c>
      <c r="C970" s="4">
        <v>179123525</v>
      </c>
      <c r="D970" s="1" t="s">
        <v>1861</v>
      </c>
      <c r="E970" s="3" t="s">
        <v>833</v>
      </c>
      <c r="F970" s="9" t="s">
        <v>1862</v>
      </c>
      <c r="G970" s="4" t="s">
        <v>1849</v>
      </c>
      <c r="H970" s="2" t="s">
        <v>1822</v>
      </c>
    </row>
    <row r="971" spans="1:8" ht="12.75">
      <c r="A971" s="4">
        <v>1324</v>
      </c>
      <c r="B971" s="4">
        <v>10</v>
      </c>
      <c r="C971" s="4">
        <v>179123526</v>
      </c>
      <c r="D971" s="1" t="s">
        <v>1863</v>
      </c>
      <c r="E971" s="3" t="s">
        <v>1241</v>
      </c>
      <c r="F971" s="9" t="s">
        <v>1736</v>
      </c>
      <c r="G971" s="4" t="s">
        <v>1849</v>
      </c>
      <c r="H971" s="2" t="s">
        <v>1822</v>
      </c>
    </row>
    <row r="972" spans="1:8" ht="12.75">
      <c r="A972" s="4">
        <v>1325</v>
      </c>
      <c r="B972" s="4">
        <v>11</v>
      </c>
      <c r="C972" s="4">
        <v>179123527</v>
      </c>
      <c r="D972" s="1" t="s">
        <v>1864</v>
      </c>
      <c r="E972" s="3" t="s">
        <v>1865</v>
      </c>
      <c r="F972" s="9" t="s">
        <v>943</v>
      </c>
      <c r="G972" s="4" t="s">
        <v>1849</v>
      </c>
      <c r="H972" s="2" t="s">
        <v>1822</v>
      </c>
    </row>
    <row r="973" spans="1:8" ht="12.75">
      <c r="A973" s="4">
        <v>1326</v>
      </c>
      <c r="B973" s="4">
        <v>12</v>
      </c>
      <c r="C973" s="4">
        <v>179123528</v>
      </c>
      <c r="D973" s="1" t="s">
        <v>511</v>
      </c>
      <c r="E973" s="3" t="s">
        <v>438</v>
      </c>
      <c r="F973" s="9" t="s">
        <v>1866</v>
      </c>
      <c r="G973" s="4" t="s">
        <v>1849</v>
      </c>
      <c r="H973" s="2" t="s">
        <v>1822</v>
      </c>
    </row>
    <row r="974" spans="1:8" ht="12.75">
      <c r="A974" s="4">
        <v>1327</v>
      </c>
      <c r="B974" s="4">
        <v>13</v>
      </c>
      <c r="C974" s="4">
        <v>179123529</v>
      </c>
      <c r="D974" s="1" t="s">
        <v>1867</v>
      </c>
      <c r="E974" s="3" t="s">
        <v>1390</v>
      </c>
      <c r="F974" s="9" t="s">
        <v>257</v>
      </c>
      <c r="G974" s="4" t="s">
        <v>1849</v>
      </c>
      <c r="H974" s="2" t="s">
        <v>1822</v>
      </c>
    </row>
    <row r="975" spans="1:8" ht="12.75">
      <c r="A975" s="4">
        <v>1328</v>
      </c>
      <c r="B975" s="4">
        <v>14</v>
      </c>
      <c r="C975" s="4">
        <v>179123531</v>
      </c>
      <c r="D975" s="1" t="s">
        <v>1868</v>
      </c>
      <c r="E975" s="3" t="s">
        <v>239</v>
      </c>
      <c r="F975" s="9" t="s">
        <v>560</v>
      </c>
      <c r="G975" s="4" t="s">
        <v>1849</v>
      </c>
      <c r="H975" s="2" t="s">
        <v>1822</v>
      </c>
    </row>
    <row r="976" spans="1:8" ht="12.75">
      <c r="A976" s="4">
        <v>1329</v>
      </c>
      <c r="B976" s="4">
        <v>15</v>
      </c>
      <c r="C976" s="4">
        <v>179123532</v>
      </c>
      <c r="D976" s="1" t="s">
        <v>357</v>
      </c>
      <c r="E976" s="3" t="s">
        <v>1415</v>
      </c>
      <c r="F976" s="9" t="s">
        <v>1869</v>
      </c>
      <c r="G976" s="4" t="s">
        <v>1849</v>
      </c>
      <c r="H976" s="2" t="s">
        <v>1822</v>
      </c>
    </row>
    <row r="977" spans="1:8" ht="12.75">
      <c r="A977" s="4">
        <v>1330</v>
      </c>
      <c r="B977" s="4">
        <v>16</v>
      </c>
      <c r="C977" s="4">
        <v>179123533</v>
      </c>
      <c r="D977" s="1" t="s">
        <v>1870</v>
      </c>
      <c r="E977" s="3" t="s">
        <v>274</v>
      </c>
      <c r="F977" s="9" t="s">
        <v>1277</v>
      </c>
      <c r="G977" s="4" t="s">
        <v>1849</v>
      </c>
      <c r="H977" s="2" t="s">
        <v>1822</v>
      </c>
    </row>
    <row r="978" spans="1:8" ht="12.75">
      <c r="A978" s="4">
        <v>1331</v>
      </c>
      <c r="B978" s="4">
        <v>17</v>
      </c>
      <c r="C978" s="4">
        <v>179123534</v>
      </c>
      <c r="D978" s="1" t="s">
        <v>1167</v>
      </c>
      <c r="E978" s="3" t="s">
        <v>1034</v>
      </c>
      <c r="F978" s="9" t="s">
        <v>1238</v>
      </c>
      <c r="G978" s="4" t="s">
        <v>1849</v>
      </c>
      <c r="H978" s="2" t="s">
        <v>1822</v>
      </c>
    </row>
    <row r="979" spans="1:8" ht="12.75">
      <c r="A979" s="4">
        <v>1332</v>
      </c>
      <c r="B979" s="4">
        <v>18</v>
      </c>
      <c r="C979" s="4">
        <v>179123537</v>
      </c>
      <c r="D979" s="1" t="s">
        <v>1871</v>
      </c>
      <c r="E979" s="3" t="s">
        <v>896</v>
      </c>
      <c r="F979" s="9" t="s">
        <v>1687</v>
      </c>
      <c r="G979" s="4" t="s">
        <v>1849</v>
      </c>
      <c r="H979" s="2" t="s">
        <v>1822</v>
      </c>
    </row>
    <row r="980" spans="1:8" ht="12.75">
      <c r="A980" s="4">
        <v>1333</v>
      </c>
      <c r="B980" s="4">
        <v>19</v>
      </c>
      <c r="C980" s="4">
        <v>179123538</v>
      </c>
      <c r="D980" s="1" t="s">
        <v>1872</v>
      </c>
      <c r="E980" s="3" t="s">
        <v>462</v>
      </c>
      <c r="F980" s="9" t="s">
        <v>1873</v>
      </c>
      <c r="G980" s="4" t="s">
        <v>1849</v>
      </c>
      <c r="H980" s="2" t="s">
        <v>1822</v>
      </c>
    </row>
    <row r="981" spans="1:8" ht="12.75">
      <c r="A981" s="4">
        <v>1334</v>
      </c>
      <c r="B981" s="4">
        <v>20</v>
      </c>
      <c r="C981" s="4">
        <v>179123539</v>
      </c>
      <c r="D981" s="1" t="s">
        <v>1874</v>
      </c>
      <c r="E981" s="3" t="s">
        <v>945</v>
      </c>
      <c r="F981" s="9" t="s">
        <v>1693</v>
      </c>
      <c r="G981" s="4" t="s">
        <v>1849</v>
      </c>
      <c r="H981" s="2" t="s">
        <v>1822</v>
      </c>
    </row>
    <row r="982" spans="1:8" ht="12.75">
      <c r="A982" s="4">
        <v>1335</v>
      </c>
      <c r="B982" s="4">
        <v>21</v>
      </c>
      <c r="C982" s="4">
        <v>179123541</v>
      </c>
      <c r="D982" s="1" t="s">
        <v>461</v>
      </c>
      <c r="E982" s="3" t="s">
        <v>1390</v>
      </c>
      <c r="F982" s="9" t="s">
        <v>987</v>
      </c>
      <c r="G982" s="4" t="s">
        <v>1849</v>
      </c>
      <c r="H982" s="2" t="s">
        <v>1822</v>
      </c>
    </row>
    <row r="983" spans="1:8" ht="12.75">
      <c r="A983" s="4">
        <v>1336</v>
      </c>
      <c r="B983" s="4">
        <v>22</v>
      </c>
      <c r="C983" s="4">
        <v>179123544</v>
      </c>
      <c r="D983" s="1" t="s">
        <v>944</v>
      </c>
      <c r="E983" s="3" t="s">
        <v>546</v>
      </c>
      <c r="F983" s="9" t="s">
        <v>781</v>
      </c>
      <c r="G983" s="4" t="s">
        <v>1849</v>
      </c>
      <c r="H983" s="2" t="s">
        <v>1822</v>
      </c>
    </row>
    <row r="984" spans="1:8" ht="12.75">
      <c r="A984" s="4">
        <v>1337</v>
      </c>
      <c r="B984" s="4">
        <v>23</v>
      </c>
      <c r="C984" s="4">
        <v>179123545</v>
      </c>
      <c r="D984" s="1" t="s">
        <v>1875</v>
      </c>
      <c r="E984" s="3" t="s">
        <v>1390</v>
      </c>
      <c r="F984" s="9" t="s">
        <v>1876</v>
      </c>
      <c r="G984" s="4" t="s">
        <v>1849</v>
      </c>
      <c r="H984" s="2" t="s">
        <v>1822</v>
      </c>
    </row>
    <row r="985" spans="1:8" ht="12.75">
      <c r="A985" s="4">
        <v>1338</v>
      </c>
      <c r="B985" s="4">
        <v>24</v>
      </c>
      <c r="C985" s="4">
        <v>179123547</v>
      </c>
      <c r="D985" s="1" t="s">
        <v>1412</v>
      </c>
      <c r="E985" s="3" t="s">
        <v>911</v>
      </c>
      <c r="F985" s="9" t="s">
        <v>857</v>
      </c>
      <c r="G985" s="4" t="s">
        <v>1849</v>
      </c>
      <c r="H985" s="2" t="s">
        <v>1822</v>
      </c>
    </row>
    <row r="986" spans="1:8" ht="12.75">
      <c r="A986" s="4">
        <v>1339</v>
      </c>
      <c r="B986" s="4">
        <v>25</v>
      </c>
      <c r="C986" s="4">
        <v>179123548</v>
      </c>
      <c r="D986" s="1" t="s">
        <v>1877</v>
      </c>
      <c r="E986" s="3" t="s">
        <v>549</v>
      </c>
      <c r="F986" s="9" t="s">
        <v>1259</v>
      </c>
      <c r="G986" s="4" t="s">
        <v>1849</v>
      </c>
      <c r="H986" s="2" t="s">
        <v>1822</v>
      </c>
    </row>
    <row r="987" spans="1:8" ht="12.75">
      <c r="A987" s="4">
        <v>1340</v>
      </c>
      <c r="B987" s="4">
        <v>26</v>
      </c>
      <c r="C987" s="4">
        <v>179123549</v>
      </c>
      <c r="D987" s="1" t="s">
        <v>801</v>
      </c>
      <c r="E987" s="3" t="s">
        <v>1878</v>
      </c>
      <c r="F987" s="9" t="s">
        <v>951</v>
      </c>
      <c r="G987" s="4" t="s">
        <v>1849</v>
      </c>
      <c r="H987" s="2" t="s">
        <v>1822</v>
      </c>
    </row>
    <row r="988" spans="1:8" ht="12.75">
      <c r="A988" s="4">
        <v>1341</v>
      </c>
      <c r="B988" s="4">
        <v>27</v>
      </c>
      <c r="C988" s="4">
        <v>179123550</v>
      </c>
      <c r="D988" s="1" t="s">
        <v>1879</v>
      </c>
      <c r="E988" s="3" t="s">
        <v>1880</v>
      </c>
      <c r="F988" s="9" t="s">
        <v>1881</v>
      </c>
      <c r="G988" s="4" t="s">
        <v>1849</v>
      </c>
      <c r="H988" s="2" t="s">
        <v>1822</v>
      </c>
    </row>
    <row r="989" spans="1:8" ht="12.75">
      <c r="A989" s="4">
        <v>1342</v>
      </c>
      <c r="B989" s="4">
        <v>28</v>
      </c>
      <c r="C989" s="4">
        <v>179123551</v>
      </c>
      <c r="D989" s="1" t="s">
        <v>1882</v>
      </c>
      <c r="E989" s="3" t="s">
        <v>1281</v>
      </c>
      <c r="F989" s="9" t="s">
        <v>1883</v>
      </c>
      <c r="G989" s="4" t="s">
        <v>1849</v>
      </c>
      <c r="H989" s="2" t="s">
        <v>1822</v>
      </c>
    </row>
    <row r="990" spans="1:8" ht="12.75">
      <c r="A990" s="4">
        <v>1343</v>
      </c>
      <c r="B990" s="4">
        <v>29</v>
      </c>
      <c r="C990" s="4">
        <v>179123552</v>
      </c>
      <c r="D990" s="1" t="s">
        <v>1200</v>
      </c>
      <c r="E990" s="3" t="s">
        <v>1884</v>
      </c>
      <c r="F990" s="9" t="s">
        <v>260</v>
      </c>
      <c r="G990" s="4" t="s">
        <v>1849</v>
      </c>
      <c r="H990" s="2" t="s">
        <v>1822</v>
      </c>
    </row>
    <row r="991" spans="6:8" ht="12.75">
      <c r="F991" s="9"/>
      <c r="H991" s="2"/>
    </row>
    <row r="992" spans="1:8" ht="12.75">
      <c r="A992" s="4">
        <v>1</v>
      </c>
      <c r="B992" s="4">
        <v>1</v>
      </c>
      <c r="C992" s="4">
        <v>169211498</v>
      </c>
      <c r="D992" s="1" t="s">
        <v>1885</v>
      </c>
      <c r="E992" s="3" t="s">
        <v>597</v>
      </c>
      <c r="F992" s="7" t="s">
        <v>5</v>
      </c>
      <c r="G992" s="4" t="s">
        <v>6</v>
      </c>
      <c r="H992" s="2" t="s">
        <v>6</v>
      </c>
    </row>
    <row r="993" spans="1:8" ht="12.75">
      <c r="A993" s="4">
        <v>2</v>
      </c>
      <c r="B993" s="4">
        <v>2</v>
      </c>
      <c r="C993" s="4">
        <v>179212891</v>
      </c>
      <c r="D993" s="1" t="s">
        <v>1412</v>
      </c>
      <c r="E993" s="3" t="s">
        <v>392</v>
      </c>
      <c r="F993" s="7" t="s">
        <v>7</v>
      </c>
      <c r="G993" s="4" t="s">
        <v>6</v>
      </c>
      <c r="H993" s="2" t="s">
        <v>6</v>
      </c>
    </row>
    <row r="994" spans="1:8" ht="12.75">
      <c r="A994" s="4">
        <v>3</v>
      </c>
      <c r="B994" s="4">
        <v>3</v>
      </c>
      <c r="C994" s="4">
        <v>179212892</v>
      </c>
      <c r="D994" s="1" t="s">
        <v>1464</v>
      </c>
      <c r="E994" s="3" t="s">
        <v>1579</v>
      </c>
      <c r="F994" s="7" t="s">
        <v>8</v>
      </c>
      <c r="G994" s="4" t="s">
        <v>6</v>
      </c>
      <c r="H994" s="2" t="s">
        <v>6</v>
      </c>
    </row>
    <row r="995" spans="1:8" ht="12.75">
      <c r="A995" s="4">
        <v>4</v>
      </c>
      <c r="B995" s="4">
        <v>4</v>
      </c>
      <c r="C995" s="4">
        <v>179212893</v>
      </c>
      <c r="D995" s="1" t="s">
        <v>1886</v>
      </c>
      <c r="E995" s="3" t="s">
        <v>1172</v>
      </c>
      <c r="F995" s="7" t="s">
        <v>9</v>
      </c>
      <c r="G995" s="4" t="s">
        <v>6</v>
      </c>
      <c r="H995" s="2" t="s">
        <v>6</v>
      </c>
    </row>
    <row r="996" spans="1:8" ht="12.75">
      <c r="A996" s="4">
        <v>5</v>
      </c>
      <c r="B996" s="4">
        <v>5</v>
      </c>
      <c r="C996" s="4">
        <v>179212895</v>
      </c>
      <c r="D996" s="1" t="s">
        <v>1887</v>
      </c>
      <c r="E996" s="3" t="s">
        <v>1415</v>
      </c>
      <c r="F996" s="7" t="s">
        <v>10</v>
      </c>
      <c r="G996" s="4" t="s">
        <v>6</v>
      </c>
      <c r="H996" s="2" t="s">
        <v>6</v>
      </c>
    </row>
    <row r="997" spans="1:8" ht="12.75">
      <c r="A997" s="4">
        <v>6</v>
      </c>
      <c r="B997" s="4">
        <v>6</v>
      </c>
      <c r="C997" s="4">
        <v>179212897</v>
      </c>
      <c r="D997" s="1" t="s">
        <v>1123</v>
      </c>
      <c r="E997" s="3" t="s">
        <v>372</v>
      </c>
      <c r="F997" s="7" t="s">
        <v>11</v>
      </c>
      <c r="G997" s="4" t="s">
        <v>6</v>
      </c>
      <c r="H997" s="2" t="s">
        <v>6</v>
      </c>
    </row>
    <row r="998" spans="1:8" ht="12.75">
      <c r="A998" s="4">
        <v>7</v>
      </c>
      <c r="B998" s="4">
        <v>7</v>
      </c>
      <c r="C998" s="4">
        <v>179212898</v>
      </c>
      <c r="D998" s="1" t="s">
        <v>1487</v>
      </c>
      <c r="E998" s="3" t="s">
        <v>1888</v>
      </c>
      <c r="F998" s="9" t="s">
        <v>12</v>
      </c>
      <c r="G998" s="4" t="s">
        <v>6</v>
      </c>
      <c r="H998" s="2" t="s">
        <v>6</v>
      </c>
    </row>
    <row r="999" spans="1:8" ht="12.75">
      <c r="A999" s="4">
        <v>8</v>
      </c>
      <c r="B999" s="4">
        <v>8</v>
      </c>
      <c r="C999" s="4">
        <v>179212900</v>
      </c>
      <c r="D999" s="1" t="s">
        <v>1889</v>
      </c>
      <c r="E999" s="3" t="s">
        <v>1281</v>
      </c>
      <c r="F999" s="9" t="s">
        <v>13</v>
      </c>
      <c r="G999" s="4" t="s">
        <v>6</v>
      </c>
      <c r="H999" s="2" t="s">
        <v>6</v>
      </c>
    </row>
    <row r="1000" spans="1:8" ht="12.75">
      <c r="A1000" s="4">
        <v>9</v>
      </c>
      <c r="B1000" s="4">
        <v>9</v>
      </c>
      <c r="C1000" s="4">
        <v>179212901</v>
      </c>
      <c r="D1000" s="1" t="s">
        <v>843</v>
      </c>
      <c r="E1000" s="3" t="s">
        <v>444</v>
      </c>
      <c r="F1000" s="9" t="s">
        <v>14</v>
      </c>
      <c r="G1000" s="4" t="s">
        <v>6</v>
      </c>
      <c r="H1000" s="2" t="s">
        <v>6</v>
      </c>
    </row>
    <row r="1001" spans="1:8" ht="12.75">
      <c r="A1001" s="4">
        <v>10</v>
      </c>
      <c r="B1001" s="4">
        <v>10</v>
      </c>
      <c r="C1001" s="4">
        <v>179212902</v>
      </c>
      <c r="D1001" s="1" t="s">
        <v>1312</v>
      </c>
      <c r="E1001" s="3" t="s">
        <v>280</v>
      </c>
      <c r="F1001" s="9" t="s">
        <v>15</v>
      </c>
      <c r="G1001" s="4" t="s">
        <v>6</v>
      </c>
      <c r="H1001" s="2" t="s">
        <v>6</v>
      </c>
    </row>
    <row r="1002" spans="1:8" ht="12.75">
      <c r="A1002" s="4">
        <v>11</v>
      </c>
      <c r="B1002" s="4">
        <v>11</v>
      </c>
      <c r="C1002" s="4">
        <v>179212903</v>
      </c>
      <c r="D1002" s="1" t="s">
        <v>360</v>
      </c>
      <c r="E1002" s="3" t="s">
        <v>268</v>
      </c>
      <c r="F1002" s="9" t="s">
        <v>16</v>
      </c>
      <c r="G1002" s="4" t="s">
        <v>6</v>
      </c>
      <c r="H1002" s="2" t="s">
        <v>6</v>
      </c>
    </row>
    <row r="1003" spans="1:8" ht="12.75">
      <c r="A1003" s="4">
        <v>12</v>
      </c>
      <c r="B1003" s="4">
        <v>12</v>
      </c>
      <c r="C1003" s="4">
        <v>179212904</v>
      </c>
      <c r="D1003" s="1" t="s">
        <v>747</v>
      </c>
      <c r="E1003" s="3" t="s">
        <v>308</v>
      </c>
      <c r="F1003" s="9" t="s">
        <v>17</v>
      </c>
      <c r="G1003" s="4" t="s">
        <v>6</v>
      </c>
      <c r="H1003" s="2" t="s">
        <v>6</v>
      </c>
    </row>
    <row r="1004" spans="1:8" ht="12.75">
      <c r="A1004" s="4">
        <v>13</v>
      </c>
      <c r="B1004" s="4">
        <v>13</v>
      </c>
      <c r="C1004" s="4">
        <v>179212905</v>
      </c>
      <c r="D1004" s="1" t="s">
        <v>407</v>
      </c>
      <c r="E1004" s="3" t="s">
        <v>438</v>
      </c>
      <c r="F1004" s="9" t="s">
        <v>18</v>
      </c>
      <c r="G1004" s="4" t="s">
        <v>6</v>
      </c>
      <c r="H1004" s="2" t="s">
        <v>6</v>
      </c>
    </row>
    <row r="1005" spans="1:8" ht="12.75">
      <c r="A1005" s="4">
        <v>14</v>
      </c>
      <c r="B1005" s="4">
        <v>14</v>
      </c>
      <c r="C1005" s="4">
        <v>179212906</v>
      </c>
      <c r="D1005" s="1" t="s">
        <v>1321</v>
      </c>
      <c r="E1005" s="3" t="s">
        <v>647</v>
      </c>
      <c r="F1005" s="9" t="s">
        <v>19</v>
      </c>
      <c r="G1005" s="4" t="s">
        <v>6</v>
      </c>
      <c r="H1005" s="2" t="s">
        <v>6</v>
      </c>
    </row>
    <row r="1006" spans="1:8" ht="12.75">
      <c r="A1006" s="4">
        <v>15</v>
      </c>
      <c r="B1006" s="4">
        <v>15</v>
      </c>
      <c r="C1006" s="4">
        <v>179212907</v>
      </c>
      <c r="D1006" s="1" t="s">
        <v>1890</v>
      </c>
      <c r="E1006" s="3" t="s">
        <v>647</v>
      </c>
      <c r="F1006" s="9" t="s">
        <v>20</v>
      </c>
      <c r="G1006" s="4" t="s">
        <v>6</v>
      </c>
      <c r="H1006" s="2" t="s">
        <v>6</v>
      </c>
    </row>
    <row r="1007" spans="1:8" ht="12.75">
      <c r="A1007" s="4">
        <v>16</v>
      </c>
      <c r="B1007" s="4">
        <v>16</v>
      </c>
      <c r="C1007" s="4">
        <v>179212908</v>
      </c>
      <c r="D1007" s="1" t="s">
        <v>1777</v>
      </c>
      <c r="E1007" s="3" t="s">
        <v>647</v>
      </c>
      <c r="F1007" s="9" t="s">
        <v>21</v>
      </c>
      <c r="G1007" s="4" t="s">
        <v>6</v>
      </c>
      <c r="H1007" s="2" t="s">
        <v>6</v>
      </c>
    </row>
    <row r="1008" spans="1:8" ht="12.75">
      <c r="A1008" s="4">
        <v>17</v>
      </c>
      <c r="B1008" s="4">
        <v>17</v>
      </c>
      <c r="C1008" s="4">
        <v>179212909</v>
      </c>
      <c r="D1008" s="1" t="s">
        <v>565</v>
      </c>
      <c r="E1008" s="3" t="s">
        <v>430</v>
      </c>
      <c r="F1008" s="9" t="s">
        <v>22</v>
      </c>
      <c r="G1008" s="4" t="s">
        <v>6</v>
      </c>
      <c r="H1008" s="2" t="s">
        <v>6</v>
      </c>
    </row>
    <row r="1009" spans="1:8" ht="12.75">
      <c r="A1009" s="4">
        <v>18</v>
      </c>
      <c r="B1009" s="4">
        <v>18</v>
      </c>
      <c r="C1009" s="4">
        <v>179212911</v>
      </c>
      <c r="D1009" s="1" t="s">
        <v>1200</v>
      </c>
      <c r="E1009" s="3" t="s">
        <v>911</v>
      </c>
      <c r="F1009" s="9" t="s">
        <v>23</v>
      </c>
      <c r="G1009" s="4" t="s">
        <v>6</v>
      </c>
      <c r="H1009" s="2" t="s">
        <v>6</v>
      </c>
    </row>
    <row r="1010" spans="1:8" ht="12.75">
      <c r="A1010" s="4">
        <v>19</v>
      </c>
      <c r="B1010" s="4">
        <v>19</v>
      </c>
      <c r="C1010" s="4">
        <v>179212912</v>
      </c>
      <c r="D1010" s="1" t="s">
        <v>1412</v>
      </c>
      <c r="E1010" s="3" t="s">
        <v>914</v>
      </c>
      <c r="F1010" s="9" t="s">
        <v>24</v>
      </c>
      <c r="G1010" s="4" t="s">
        <v>6</v>
      </c>
      <c r="H1010" s="2" t="s">
        <v>6</v>
      </c>
    </row>
    <row r="1011" spans="1:8" ht="12.75">
      <c r="A1011" s="4">
        <v>20</v>
      </c>
      <c r="B1011" s="4">
        <v>20</v>
      </c>
      <c r="C1011" s="4">
        <v>179212913</v>
      </c>
      <c r="D1011" s="1" t="s">
        <v>1891</v>
      </c>
      <c r="E1011" s="3" t="s">
        <v>1032</v>
      </c>
      <c r="F1011" s="9" t="s">
        <v>25</v>
      </c>
      <c r="G1011" s="4" t="s">
        <v>6</v>
      </c>
      <c r="H1011" s="2" t="s">
        <v>6</v>
      </c>
    </row>
    <row r="1012" spans="1:8" ht="12.75">
      <c r="A1012" s="4">
        <v>21</v>
      </c>
      <c r="B1012" s="4">
        <v>21</v>
      </c>
      <c r="C1012" s="4">
        <v>179212914</v>
      </c>
      <c r="D1012" s="1" t="s">
        <v>1892</v>
      </c>
      <c r="E1012" s="3" t="s">
        <v>1032</v>
      </c>
      <c r="F1012" s="9" t="s">
        <v>26</v>
      </c>
      <c r="G1012" s="4" t="s">
        <v>6</v>
      </c>
      <c r="H1012" s="2" t="s">
        <v>6</v>
      </c>
    </row>
    <row r="1013" spans="1:8" ht="12.75">
      <c r="A1013" s="4">
        <v>22</v>
      </c>
      <c r="B1013" s="4">
        <v>22</v>
      </c>
      <c r="C1013" s="4">
        <v>179212915</v>
      </c>
      <c r="D1013" s="1" t="s">
        <v>1315</v>
      </c>
      <c r="E1013" s="3" t="s">
        <v>916</v>
      </c>
      <c r="F1013" s="9" t="s">
        <v>27</v>
      </c>
      <c r="G1013" s="4" t="s">
        <v>6</v>
      </c>
      <c r="H1013" s="2" t="s">
        <v>6</v>
      </c>
    </row>
    <row r="1014" spans="1:8" ht="12.75">
      <c r="A1014" s="4">
        <v>23</v>
      </c>
      <c r="B1014" s="4">
        <v>23</v>
      </c>
      <c r="C1014" s="4">
        <v>179212916</v>
      </c>
      <c r="D1014" s="1" t="s">
        <v>1659</v>
      </c>
      <c r="E1014" s="3" t="s">
        <v>1893</v>
      </c>
      <c r="F1014" s="9" t="s">
        <v>28</v>
      </c>
      <c r="G1014" s="4" t="s">
        <v>6</v>
      </c>
      <c r="H1014" s="2" t="s">
        <v>6</v>
      </c>
    </row>
    <row r="1015" spans="1:8" ht="12.75">
      <c r="A1015" s="4">
        <v>24</v>
      </c>
      <c r="B1015" s="4">
        <v>24</v>
      </c>
      <c r="C1015" s="4">
        <v>179212917</v>
      </c>
      <c r="D1015" s="1" t="s">
        <v>1894</v>
      </c>
      <c r="E1015" s="3" t="s">
        <v>1895</v>
      </c>
      <c r="F1015" s="9" t="s">
        <v>29</v>
      </c>
      <c r="G1015" s="4" t="s">
        <v>6</v>
      </c>
      <c r="H1015" s="2" t="s">
        <v>6</v>
      </c>
    </row>
    <row r="1016" spans="1:8" ht="12.75">
      <c r="A1016" s="4">
        <v>25</v>
      </c>
      <c r="B1016" s="4">
        <v>25</v>
      </c>
      <c r="C1016" s="4">
        <v>179212919</v>
      </c>
      <c r="D1016" s="1" t="s">
        <v>686</v>
      </c>
      <c r="E1016" s="3" t="s">
        <v>265</v>
      </c>
      <c r="F1016" s="9" t="s">
        <v>30</v>
      </c>
      <c r="G1016" s="4" t="s">
        <v>6</v>
      </c>
      <c r="H1016" s="2" t="s">
        <v>6</v>
      </c>
    </row>
    <row r="1017" spans="1:8" ht="12.75">
      <c r="A1017" s="4">
        <v>26</v>
      </c>
      <c r="B1017" s="4">
        <v>26</v>
      </c>
      <c r="C1017" s="4">
        <v>179212920</v>
      </c>
      <c r="D1017" s="1" t="s">
        <v>1896</v>
      </c>
      <c r="E1017" s="3" t="s">
        <v>833</v>
      </c>
      <c r="F1017" s="9" t="s">
        <v>31</v>
      </c>
      <c r="G1017" s="4" t="s">
        <v>6</v>
      </c>
      <c r="H1017" s="2" t="s">
        <v>6</v>
      </c>
    </row>
    <row r="1018" spans="1:8" ht="12.75">
      <c r="A1018" s="4">
        <v>27</v>
      </c>
      <c r="B1018" s="4">
        <v>27</v>
      </c>
      <c r="C1018" s="4">
        <v>179212921</v>
      </c>
      <c r="D1018" s="1" t="s">
        <v>1897</v>
      </c>
      <c r="E1018" s="3" t="s">
        <v>833</v>
      </c>
      <c r="F1018" s="9" t="s">
        <v>32</v>
      </c>
      <c r="G1018" s="4" t="s">
        <v>6</v>
      </c>
      <c r="H1018" s="2" t="s">
        <v>6</v>
      </c>
    </row>
    <row r="1019" spans="1:8" ht="12.75">
      <c r="A1019" s="4">
        <v>28</v>
      </c>
      <c r="B1019" s="4">
        <v>28</v>
      </c>
      <c r="C1019" s="4">
        <v>179212922</v>
      </c>
      <c r="D1019" s="1" t="s">
        <v>1898</v>
      </c>
      <c r="E1019" s="3" t="s">
        <v>833</v>
      </c>
      <c r="F1019" s="9" t="s">
        <v>33</v>
      </c>
      <c r="G1019" s="4" t="s">
        <v>6</v>
      </c>
      <c r="H1019" s="2" t="s">
        <v>6</v>
      </c>
    </row>
    <row r="1020" spans="1:8" ht="12.75">
      <c r="A1020" s="4">
        <v>29</v>
      </c>
      <c r="B1020" s="4">
        <v>29</v>
      </c>
      <c r="C1020" s="4">
        <v>179212923</v>
      </c>
      <c r="D1020" s="1" t="s">
        <v>1031</v>
      </c>
      <c r="E1020" s="3" t="s">
        <v>1390</v>
      </c>
      <c r="F1020" s="9" t="s">
        <v>34</v>
      </c>
      <c r="G1020" s="4" t="s">
        <v>6</v>
      </c>
      <c r="H1020" s="2" t="s">
        <v>6</v>
      </c>
    </row>
    <row r="1021" spans="1:8" ht="12.75">
      <c r="A1021" s="4">
        <v>30</v>
      </c>
      <c r="B1021" s="4">
        <v>30</v>
      </c>
      <c r="C1021" s="4">
        <v>179212924</v>
      </c>
      <c r="D1021" s="1" t="s">
        <v>1200</v>
      </c>
      <c r="E1021" s="3" t="s">
        <v>526</v>
      </c>
      <c r="F1021" s="9" t="s">
        <v>35</v>
      </c>
      <c r="G1021" s="4" t="s">
        <v>6</v>
      </c>
      <c r="H1021" s="2" t="s">
        <v>6</v>
      </c>
    </row>
    <row r="1022" spans="1:8" ht="12.75">
      <c r="A1022" s="4">
        <v>31</v>
      </c>
      <c r="B1022" s="4">
        <v>31</v>
      </c>
      <c r="C1022" s="4">
        <v>179212925</v>
      </c>
      <c r="D1022" s="1" t="s">
        <v>1899</v>
      </c>
      <c r="E1022" s="3" t="s">
        <v>803</v>
      </c>
      <c r="F1022" s="9" t="s">
        <v>36</v>
      </c>
      <c r="G1022" s="4" t="s">
        <v>6</v>
      </c>
      <c r="H1022" s="2" t="s">
        <v>6</v>
      </c>
    </row>
    <row r="1023" spans="1:8" ht="12.75">
      <c r="A1023" s="4">
        <v>32</v>
      </c>
      <c r="B1023" s="4">
        <v>32</v>
      </c>
      <c r="C1023" s="4">
        <v>179212928</v>
      </c>
      <c r="D1023" s="1" t="s">
        <v>965</v>
      </c>
      <c r="E1023" s="3" t="s">
        <v>535</v>
      </c>
      <c r="F1023" s="9" t="s">
        <v>37</v>
      </c>
      <c r="G1023" s="4" t="s">
        <v>6</v>
      </c>
      <c r="H1023" s="2" t="s">
        <v>6</v>
      </c>
    </row>
    <row r="1024" spans="1:8" ht="12.75">
      <c r="A1024" s="4">
        <v>33</v>
      </c>
      <c r="B1024" s="4">
        <v>33</v>
      </c>
      <c r="C1024" s="4">
        <v>179212929</v>
      </c>
      <c r="D1024" s="1" t="s">
        <v>1900</v>
      </c>
      <c r="E1024" s="3" t="s">
        <v>1429</v>
      </c>
      <c r="F1024" s="9" t="s">
        <v>38</v>
      </c>
      <c r="G1024" s="4" t="s">
        <v>6</v>
      </c>
      <c r="H1024" s="2" t="s">
        <v>6</v>
      </c>
    </row>
    <row r="1025" spans="1:8" ht="12.75">
      <c r="A1025" s="4">
        <v>34</v>
      </c>
      <c r="B1025" s="4">
        <v>34</v>
      </c>
      <c r="C1025" s="4">
        <v>179212932</v>
      </c>
      <c r="D1025" s="1" t="s">
        <v>1901</v>
      </c>
      <c r="E1025" s="3" t="s">
        <v>1902</v>
      </c>
      <c r="F1025" s="9" t="s">
        <v>39</v>
      </c>
      <c r="G1025" s="4" t="s">
        <v>6</v>
      </c>
      <c r="H1025" s="2" t="s">
        <v>6</v>
      </c>
    </row>
    <row r="1026" spans="1:8" ht="12.75">
      <c r="A1026" s="4">
        <v>35</v>
      </c>
      <c r="B1026" s="4">
        <v>35</v>
      </c>
      <c r="C1026" s="4">
        <v>179212934</v>
      </c>
      <c r="D1026" s="1" t="s">
        <v>1200</v>
      </c>
      <c r="E1026" s="3" t="s">
        <v>556</v>
      </c>
      <c r="F1026" s="9" t="s">
        <v>40</v>
      </c>
      <c r="G1026" s="4" t="s">
        <v>6</v>
      </c>
      <c r="H1026" s="2" t="s">
        <v>6</v>
      </c>
    </row>
    <row r="1027" spans="1:8" ht="12.75">
      <c r="A1027" s="4">
        <v>36</v>
      </c>
      <c r="B1027" s="4">
        <v>36</v>
      </c>
      <c r="C1027" s="4">
        <v>179212935</v>
      </c>
      <c r="D1027" s="1" t="s">
        <v>1200</v>
      </c>
      <c r="E1027" s="3" t="s">
        <v>248</v>
      </c>
      <c r="F1027" s="9" t="s">
        <v>41</v>
      </c>
      <c r="G1027" s="4" t="s">
        <v>6</v>
      </c>
      <c r="H1027" s="2" t="s">
        <v>6</v>
      </c>
    </row>
    <row r="1028" spans="1:8" ht="12.75">
      <c r="A1028" s="4">
        <v>37</v>
      </c>
      <c r="B1028" s="4">
        <v>37</v>
      </c>
      <c r="C1028" s="4">
        <v>179212936</v>
      </c>
      <c r="D1028" s="1" t="s">
        <v>1886</v>
      </c>
      <c r="E1028" s="3" t="s">
        <v>1162</v>
      </c>
      <c r="F1028" s="9" t="s">
        <v>42</v>
      </c>
      <c r="G1028" s="4" t="s">
        <v>6</v>
      </c>
      <c r="H1028" s="2" t="s">
        <v>6</v>
      </c>
    </row>
    <row r="1029" spans="1:8" ht="12.75">
      <c r="A1029" s="4">
        <v>38</v>
      </c>
      <c r="B1029" s="4">
        <v>38</v>
      </c>
      <c r="C1029" s="4">
        <v>179212937</v>
      </c>
      <c r="D1029" s="1" t="s">
        <v>1903</v>
      </c>
      <c r="E1029" s="3" t="s">
        <v>400</v>
      </c>
      <c r="F1029" s="9" t="s">
        <v>43</v>
      </c>
      <c r="G1029" s="4" t="s">
        <v>6</v>
      </c>
      <c r="H1029" s="2" t="s">
        <v>6</v>
      </c>
    </row>
    <row r="1030" spans="1:8" ht="12.75">
      <c r="A1030" s="4">
        <v>39</v>
      </c>
      <c r="B1030" s="4">
        <v>39</v>
      </c>
      <c r="C1030" s="4">
        <v>179212939</v>
      </c>
      <c r="D1030" s="1" t="s">
        <v>1200</v>
      </c>
      <c r="E1030" s="3" t="s">
        <v>1904</v>
      </c>
      <c r="F1030" s="9" t="s">
        <v>44</v>
      </c>
      <c r="G1030" s="4" t="s">
        <v>6</v>
      </c>
      <c r="H1030" s="2" t="s">
        <v>6</v>
      </c>
    </row>
    <row r="1031" spans="1:8" ht="12.75">
      <c r="A1031" s="4">
        <v>40</v>
      </c>
      <c r="B1031" s="4">
        <v>40</v>
      </c>
      <c r="C1031" s="4">
        <v>179212940</v>
      </c>
      <c r="D1031" s="1" t="s">
        <v>1200</v>
      </c>
      <c r="E1031" s="3" t="s">
        <v>462</v>
      </c>
      <c r="F1031" s="9" t="s">
        <v>45</v>
      </c>
      <c r="G1031" s="4" t="s">
        <v>6</v>
      </c>
      <c r="H1031" s="2" t="s">
        <v>6</v>
      </c>
    </row>
    <row r="1032" spans="1:8" ht="12.75">
      <c r="A1032" s="4">
        <v>41</v>
      </c>
      <c r="B1032" s="4">
        <v>41</v>
      </c>
      <c r="C1032" s="4">
        <v>179212941</v>
      </c>
      <c r="D1032" s="1" t="s">
        <v>1905</v>
      </c>
      <c r="E1032" s="3" t="s">
        <v>563</v>
      </c>
      <c r="F1032" s="9" t="s">
        <v>46</v>
      </c>
      <c r="G1032" s="4" t="s">
        <v>6</v>
      </c>
      <c r="H1032" s="2" t="s">
        <v>6</v>
      </c>
    </row>
    <row r="1033" spans="1:8" ht="12.75">
      <c r="A1033" s="4">
        <v>42</v>
      </c>
      <c r="B1033" s="4">
        <v>42</v>
      </c>
      <c r="C1033" s="4">
        <v>179212942</v>
      </c>
      <c r="D1033" s="1" t="s">
        <v>1892</v>
      </c>
      <c r="E1033" s="3" t="s">
        <v>945</v>
      </c>
      <c r="F1033" s="9" t="s">
        <v>47</v>
      </c>
      <c r="G1033" s="4" t="s">
        <v>6</v>
      </c>
      <c r="H1033" s="2" t="s">
        <v>6</v>
      </c>
    </row>
    <row r="1034" spans="1:8" ht="12.75">
      <c r="A1034" s="4">
        <v>43</v>
      </c>
      <c r="B1034" s="4">
        <v>43</v>
      </c>
      <c r="C1034" s="4">
        <v>179212943</v>
      </c>
      <c r="D1034" s="1" t="s">
        <v>1588</v>
      </c>
      <c r="E1034" s="3" t="s">
        <v>432</v>
      </c>
      <c r="F1034" s="9" t="s">
        <v>48</v>
      </c>
      <c r="G1034" s="4" t="s">
        <v>6</v>
      </c>
      <c r="H1034" s="2" t="s">
        <v>6</v>
      </c>
    </row>
    <row r="1035" spans="1:8" ht="12.75">
      <c r="A1035" s="4">
        <v>44</v>
      </c>
      <c r="B1035" s="4">
        <v>44</v>
      </c>
      <c r="C1035" s="4">
        <v>179212944</v>
      </c>
      <c r="D1035" s="1" t="s">
        <v>1721</v>
      </c>
      <c r="E1035" s="3" t="s">
        <v>395</v>
      </c>
      <c r="F1035" s="9" t="s">
        <v>49</v>
      </c>
      <c r="G1035" s="4" t="s">
        <v>6</v>
      </c>
      <c r="H1035" s="2" t="s">
        <v>6</v>
      </c>
    </row>
    <row r="1036" spans="1:8" ht="12.75">
      <c r="A1036" s="4">
        <v>45</v>
      </c>
      <c r="B1036" s="4">
        <v>45</v>
      </c>
      <c r="C1036" s="4">
        <v>179212946</v>
      </c>
      <c r="D1036" s="1" t="s">
        <v>1906</v>
      </c>
      <c r="E1036" s="3" t="s">
        <v>923</v>
      </c>
      <c r="F1036" s="9">
        <v>31713</v>
      </c>
      <c r="G1036" s="4" t="s">
        <v>6</v>
      </c>
      <c r="H1036" s="2" t="s">
        <v>6</v>
      </c>
    </row>
    <row r="1037" spans="1:8" ht="12.75">
      <c r="A1037" s="4">
        <v>46</v>
      </c>
      <c r="B1037" s="4">
        <v>46</v>
      </c>
      <c r="C1037" s="4">
        <v>169211468</v>
      </c>
      <c r="D1037" s="1" t="s">
        <v>1907</v>
      </c>
      <c r="E1037" s="3" t="s">
        <v>372</v>
      </c>
      <c r="F1037" s="9" t="s">
        <v>50</v>
      </c>
      <c r="G1037" s="4" t="s">
        <v>6</v>
      </c>
      <c r="H1037" s="2" t="s">
        <v>6</v>
      </c>
    </row>
    <row r="1038" spans="1:8" ht="12.75">
      <c r="A1038" s="4">
        <v>47</v>
      </c>
      <c r="B1038" s="4">
        <v>47</v>
      </c>
      <c r="C1038" s="4">
        <v>169211513</v>
      </c>
      <c r="D1038" s="1" t="s">
        <v>1116</v>
      </c>
      <c r="E1038" s="3" t="s">
        <v>833</v>
      </c>
      <c r="F1038" s="9" t="s">
        <v>51</v>
      </c>
      <c r="G1038" s="4" t="s">
        <v>6</v>
      </c>
      <c r="H1038" s="2" t="s">
        <v>6</v>
      </c>
    </row>
    <row r="1039" spans="1:8" ht="12.75">
      <c r="A1039" s="4">
        <v>48</v>
      </c>
      <c r="B1039" s="4">
        <v>48</v>
      </c>
      <c r="C1039" s="4">
        <v>169211476</v>
      </c>
      <c r="D1039" s="1" t="s">
        <v>1908</v>
      </c>
      <c r="E1039" s="3" t="s">
        <v>296</v>
      </c>
      <c r="F1039" s="9" t="s">
        <v>52</v>
      </c>
      <c r="G1039" s="4" t="s">
        <v>6</v>
      </c>
      <c r="H1039" s="2" t="s">
        <v>6</v>
      </c>
    </row>
    <row r="1040" spans="6:8" ht="12.75">
      <c r="F1040" s="9"/>
      <c r="H1040" s="2"/>
    </row>
    <row r="1041" spans="1:8" ht="12.75">
      <c r="A1041" s="4">
        <v>125</v>
      </c>
      <c r="B1041" s="4">
        <v>1</v>
      </c>
      <c r="C1041" s="4">
        <v>169212443</v>
      </c>
      <c r="D1041" s="1" t="s">
        <v>1959</v>
      </c>
      <c r="E1041" s="3" t="s">
        <v>914</v>
      </c>
      <c r="F1041" s="9" t="s">
        <v>129</v>
      </c>
      <c r="G1041" s="4" t="s">
        <v>130</v>
      </c>
      <c r="H1041" s="2" t="s">
        <v>6</v>
      </c>
    </row>
    <row r="1042" spans="1:8" ht="12.75">
      <c r="A1042" s="4">
        <v>126</v>
      </c>
      <c r="B1042" s="4">
        <v>2</v>
      </c>
      <c r="C1042" s="4">
        <v>179213553</v>
      </c>
      <c r="D1042" s="1" t="s">
        <v>1200</v>
      </c>
      <c r="E1042" s="3" t="s">
        <v>1960</v>
      </c>
      <c r="F1042" s="9" t="s">
        <v>131</v>
      </c>
      <c r="G1042" s="4" t="s">
        <v>130</v>
      </c>
      <c r="H1042" s="2" t="s">
        <v>6</v>
      </c>
    </row>
    <row r="1043" spans="1:8" ht="12.75">
      <c r="A1043" s="4">
        <v>127</v>
      </c>
      <c r="B1043" s="4">
        <v>3</v>
      </c>
      <c r="C1043" s="4">
        <v>179213556</v>
      </c>
      <c r="D1043" s="1" t="s">
        <v>1961</v>
      </c>
      <c r="E1043" s="3" t="s">
        <v>280</v>
      </c>
      <c r="F1043" s="9" t="s">
        <v>132</v>
      </c>
      <c r="G1043" s="4" t="s">
        <v>130</v>
      </c>
      <c r="H1043" s="2" t="s">
        <v>6</v>
      </c>
    </row>
    <row r="1044" spans="1:8" ht="12.75">
      <c r="A1044" s="4">
        <v>128</v>
      </c>
      <c r="B1044" s="4">
        <v>4</v>
      </c>
      <c r="C1044" s="4">
        <v>179213557</v>
      </c>
      <c r="D1044" s="1" t="s">
        <v>1962</v>
      </c>
      <c r="E1044" s="3" t="s">
        <v>248</v>
      </c>
      <c r="F1044" s="9" t="s">
        <v>133</v>
      </c>
      <c r="G1044" s="4" t="s">
        <v>130</v>
      </c>
      <c r="H1044" s="2" t="s">
        <v>6</v>
      </c>
    </row>
    <row r="1045" spans="1:8" ht="12.75">
      <c r="A1045" s="4">
        <v>129</v>
      </c>
      <c r="B1045" s="4">
        <v>5</v>
      </c>
      <c r="C1045" s="4">
        <v>179213558</v>
      </c>
      <c r="D1045" s="1" t="s">
        <v>698</v>
      </c>
      <c r="E1045" s="3" t="s">
        <v>563</v>
      </c>
      <c r="F1045" s="9" t="s">
        <v>134</v>
      </c>
      <c r="G1045" s="4" t="s">
        <v>130</v>
      </c>
      <c r="H1045" s="2" t="s">
        <v>6</v>
      </c>
    </row>
    <row r="1046" spans="1:8" ht="12.75">
      <c r="A1046" s="4">
        <v>130</v>
      </c>
      <c r="B1046" s="4">
        <v>6</v>
      </c>
      <c r="C1046" s="4">
        <v>179213559</v>
      </c>
      <c r="D1046" s="1" t="s">
        <v>1963</v>
      </c>
      <c r="E1046" s="3" t="s">
        <v>563</v>
      </c>
      <c r="F1046" s="9" t="s">
        <v>135</v>
      </c>
      <c r="G1046" s="4" t="s">
        <v>130</v>
      </c>
      <c r="H1046" s="2" t="s">
        <v>6</v>
      </c>
    </row>
    <row r="1047" spans="1:8" ht="12.75">
      <c r="A1047" s="4">
        <v>131</v>
      </c>
      <c r="B1047" s="4">
        <v>7</v>
      </c>
      <c r="C1047" s="4">
        <v>179213560</v>
      </c>
      <c r="D1047" s="1" t="s">
        <v>1964</v>
      </c>
      <c r="E1047" s="3" t="s">
        <v>462</v>
      </c>
      <c r="F1047" s="9" t="s">
        <v>136</v>
      </c>
      <c r="G1047" s="4" t="s">
        <v>130</v>
      </c>
      <c r="H1047" s="2" t="s">
        <v>6</v>
      </c>
    </row>
    <row r="1048" spans="1:8" ht="12.75">
      <c r="A1048" s="4">
        <v>132</v>
      </c>
      <c r="B1048" s="4">
        <v>8</v>
      </c>
      <c r="C1048" s="4">
        <v>179213561</v>
      </c>
      <c r="D1048" s="1" t="s">
        <v>1965</v>
      </c>
      <c r="E1048" s="3" t="s">
        <v>262</v>
      </c>
      <c r="F1048" s="9" t="s">
        <v>137</v>
      </c>
      <c r="G1048" s="4" t="s">
        <v>130</v>
      </c>
      <c r="H1048" s="2" t="s">
        <v>6</v>
      </c>
    </row>
    <row r="1049" spans="1:8" ht="12.75">
      <c r="A1049" s="4">
        <v>133</v>
      </c>
      <c r="B1049" s="4">
        <v>9</v>
      </c>
      <c r="C1049" s="4">
        <v>179213562</v>
      </c>
      <c r="D1049" s="1" t="s">
        <v>944</v>
      </c>
      <c r="E1049" s="3" t="s">
        <v>372</v>
      </c>
      <c r="F1049" s="9" t="s">
        <v>138</v>
      </c>
      <c r="G1049" s="4" t="s">
        <v>130</v>
      </c>
      <c r="H1049" s="2" t="s">
        <v>6</v>
      </c>
    </row>
    <row r="1050" spans="1:8" ht="12.75">
      <c r="A1050" s="4">
        <v>134</v>
      </c>
      <c r="B1050" s="4">
        <v>10</v>
      </c>
      <c r="C1050" s="4">
        <v>179213564</v>
      </c>
      <c r="D1050" s="1" t="s">
        <v>695</v>
      </c>
      <c r="E1050" s="3" t="s">
        <v>538</v>
      </c>
      <c r="F1050" s="9" t="s">
        <v>139</v>
      </c>
      <c r="G1050" s="4" t="s">
        <v>130</v>
      </c>
      <c r="H1050" s="2" t="s">
        <v>6</v>
      </c>
    </row>
    <row r="1051" spans="1:8" ht="12.75">
      <c r="A1051" s="4">
        <v>135</v>
      </c>
      <c r="B1051" s="4">
        <v>11</v>
      </c>
      <c r="C1051" s="4">
        <v>179213565</v>
      </c>
      <c r="D1051" s="1" t="s">
        <v>1917</v>
      </c>
      <c r="E1051" s="3" t="s">
        <v>753</v>
      </c>
      <c r="F1051" s="9" t="s">
        <v>140</v>
      </c>
      <c r="G1051" s="4" t="s">
        <v>130</v>
      </c>
      <c r="H1051" s="2" t="s">
        <v>6</v>
      </c>
    </row>
    <row r="1052" spans="1:8" ht="12.75">
      <c r="A1052" s="4">
        <v>136</v>
      </c>
      <c r="B1052" s="4">
        <v>12</v>
      </c>
      <c r="C1052" s="4">
        <v>179213566</v>
      </c>
      <c r="D1052" s="1" t="s">
        <v>384</v>
      </c>
      <c r="E1052" s="3" t="s">
        <v>354</v>
      </c>
      <c r="F1052" s="9" t="s">
        <v>141</v>
      </c>
      <c r="G1052" s="4" t="s">
        <v>130</v>
      </c>
      <c r="H1052" s="2" t="s">
        <v>6</v>
      </c>
    </row>
    <row r="1053" spans="1:8" ht="12.75">
      <c r="A1053" s="4">
        <v>137</v>
      </c>
      <c r="B1053" s="4">
        <v>13</v>
      </c>
      <c r="C1053" s="4">
        <v>179213567</v>
      </c>
      <c r="D1053" s="1" t="s">
        <v>1200</v>
      </c>
      <c r="E1053" s="3" t="s">
        <v>1470</v>
      </c>
      <c r="F1053" s="9" t="s">
        <v>142</v>
      </c>
      <c r="G1053" s="4" t="s">
        <v>130</v>
      </c>
      <c r="H1053" s="2" t="s">
        <v>6</v>
      </c>
    </row>
    <row r="1054" spans="1:8" ht="12.75">
      <c r="A1054" s="4">
        <v>138</v>
      </c>
      <c r="B1054" s="4">
        <v>14</v>
      </c>
      <c r="C1054" s="4">
        <v>179213569</v>
      </c>
      <c r="D1054" s="1" t="s">
        <v>1966</v>
      </c>
      <c r="E1054" s="3" t="s">
        <v>1420</v>
      </c>
      <c r="F1054" s="9" t="s">
        <v>143</v>
      </c>
      <c r="G1054" s="4" t="s">
        <v>130</v>
      </c>
      <c r="H1054" s="2" t="s">
        <v>6</v>
      </c>
    </row>
    <row r="1055" spans="1:8" ht="12.75">
      <c r="A1055" s="4">
        <v>139</v>
      </c>
      <c r="B1055" s="4">
        <v>15</v>
      </c>
      <c r="C1055" s="4">
        <v>179213570</v>
      </c>
      <c r="D1055" s="1" t="s">
        <v>1013</v>
      </c>
      <c r="E1055" s="3" t="s">
        <v>1967</v>
      </c>
      <c r="F1055" s="9" t="s">
        <v>144</v>
      </c>
      <c r="G1055" s="4" t="s">
        <v>130</v>
      </c>
      <c r="H1055" s="2" t="s">
        <v>6</v>
      </c>
    </row>
    <row r="1056" spans="1:8" ht="12.75">
      <c r="A1056" s="4">
        <v>140</v>
      </c>
      <c r="B1056" s="4">
        <v>16</v>
      </c>
      <c r="C1056" s="4">
        <v>179213571</v>
      </c>
      <c r="D1056" s="1" t="s">
        <v>1968</v>
      </c>
      <c r="E1056" s="3" t="s">
        <v>1916</v>
      </c>
      <c r="F1056" s="9" t="s">
        <v>145</v>
      </c>
      <c r="G1056" s="4" t="s">
        <v>130</v>
      </c>
      <c r="H1056" s="2" t="s">
        <v>6</v>
      </c>
    </row>
    <row r="1057" spans="1:8" ht="12.75">
      <c r="A1057" s="4">
        <v>141</v>
      </c>
      <c r="B1057" s="4">
        <v>17</v>
      </c>
      <c r="C1057" s="4">
        <v>179213572</v>
      </c>
      <c r="D1057" s="1" t="s">
        <v>1969</v>
      </c>
      <c r="E1057" s="3" t="s">
        <v>500</v>
      </c>
      <c r="F1057" s="9" t="s">
        <v>146</v>
      </c>
      <c r="G1057" s="4" t="s">
        <v>130</v>
      </c>
      <c r="H1057" s="2" t="s">
        <v>6</v>
      </c>
    </row>
    <row r="1058" spans="1:8" ht="12.75">
      <c r="A1058" s="4">
        <v>142</v>
      </c>
      <c r="B1058" s="4">
        <v>18</v>
      </c>
      <c r="C1058" s="4">
        <v>179213573</v>
      </c>
      <c r="D1058" s="1" t="s">
        <v>258</v>
      </c>
      <c r="E1058" s="3" t="s">
        <v>666</v>
      </c>
      <c r="F1058" s="9" t="s">
        <v>147</v>
      </c>
      <c r="G1058" s="4" t="s">
        <v>130</v>
      </c>
      <c r="H1058" s="2" t="s">
        <v>6</v>
      </c>
    </row>
    <row r="1059" spans="1:8" ht="12.75">
      <c r="A1059" s="4">
        <v>143</v>
      </c>
      <c r="B1059" s="4">
        <v>19</v>
      </c>
      <c r="C1059" s="4">
        <v>179213574</v>
      </c>
      <c r="D1059" s="1" t="s">
        <v>1970</v>
      </c>
      <c r="E1059" s="3" t="s">
        <v>1561</v>
      </c>
      <c r="F1059" s="9" t="s">
        <v>148</v>
      </c>
      <c r="G1059" s="4" t="s">
        <v>130</v>
      </c>
      <c r="H1059" s="2" t="s">
        <v>6</v>
      </c>
    </row>
    <row r="1060" spans="1:8" ht="12.75">
      <c r="A1060" s="4">
        <v>144</v>
      </c>
      <c r="B1060" s="4">
        <v>20</v>
      </c>
      <c r="C1060" s="4">
        <v>179213575</v>
      </c>
      <c r="D1060" s="1" t="s">
        <v>1971</v>
      </c>
      <c r="E1060" s="3" t="s">
        <v>1972</v>
      </c>
      <c r="F1060" s="9" t="s">
        <v>149</v>
      </c>
      <c r="G1060" s="4" t="s">
        <v>130</v>
      </c>
      <c r="H1060" s="2" t="s">
        <v>6</v>
      </c>
    </row>
    <row r="1061" spans="1:8" ht="12.75">
      <c r="A1061" s="4">
        <v>145</v>
      </c>
      <c r="B1061" s="4">
        <v>21</v>
      </c>
      <c r="C1061" s="4">
        <v>179213576</v>
      </c>
      <c r="D1061" s="1" t="s">
        <v>1123</v>
      </c>
      <c r="E1061" s="3" t="s">
        <v>833</v>
      </c>
      <c r="F1061" s="9" t="s">
        <v>150</v>
      </c>
      <c r="G1061" s="4" t="s">
        <v>130</v>
      </c>
      <c r="H1061" s="2" t="s">
        <v>6</v>
      </c>
    </row>
    <row r="1062" spans="1:8" ht="12.75">
      <c r="A1062" s="4">
        <v>146</v>
      </c>
      <c r="B1062" s="4">
        <v>22</v>
      </c>
      <c r="C1062" s="4">
        <v>179213577</v>
      </c>
      <c r="D1062" s="1" t="s">
        <v>1200</v>
      </c>
      <c r="E1062" s="3" t="s">
        <v>1281</v>
      </c>
      <c r="F1062" s="9" t="s">
        <v>151</v>
      </c>
      <c r="G1062" s="4" t="s">
        <v>130</v>
      </c>
      <c r="H1062" s="2" t="s">
        <v>6</v>
      </c>
    </row>
    <row r="1063" spans="1:8" ht="12.75">
      <c r="A1063" s="4">
        <v>147</v>
      </c>
      <c r="B1063" s="4">
        <v>23</v>
      </c>
      <c r="C1063" s="4">
        <v>179213578</v>
      </c>
      <c r="D1063" s="1" t="s">
        <v>1856</v>
      </c>
      <c r="E1063" s="3" t="s">
        <v>916</v>
      </c>
      <c r="F1063" s="9" t="s">
        <v>152</v>
      </c>
      <c r="G1063" s="4" t="s">
        <v>130</v>
      </c>
      <c r="H1063" s="2" t="s">
        <v>6</v>
      </c>
    </row>
    <row r="1064" spans="1:8" ht="12.75">
      <c r="A1064" s="4">
        <v>148</v>
      </c>
      <c r="B1064" s="4">
        <v>24</v>
      </c>
      <c r="C1064" s="4">
        <v>179213579</v>
      </c>
      <c r="D1064" s="1" t="s">
        <v>1917</v>
      </c>
      <c r="E1064" s="3" t="s">
        <v>811</v>
      </c>
      <c r="F1064" s="9" t="s">
        <v>153</v>
      </c>
      <c r="G1064" s="4" t="s">
        <v>130</v>
      </c>
      <c r="H1064" s="2" t="s">
        <v>6</v>
      </c>
    </row>
    <row r="1065" spans="1:8" ht="12.75">
      <c r="A1065" s="4">
        <v>149</v>
      </c>
      <c r="B1065" s="4">
        <v>25</v>
      </c>
      <c r="C1065" s="4">
        <v>179213580</v>
      </c>
      <c r="D1065" s="1" t="s">
        <v>1678</v>
      </c>
      <c r="E1065" s="3" t="s">
        <v>1006</v>
      </c>
      <c r="F1065" s="9" t="s">
        <v>154</v>
      </c>
      <c r="G1065" s="4" t="s">
        <v>130</v>
      </c>
      <c r="H1065" s="2" t="s">
        <v>6</v>
      </c>
    </row>
    <row r="1066" spans="1:8" ht="12.75">
      <c r="A1066" s="4">
        <v>150</v>
      </c>
      <c r="B1066" s="4">
        <v>26</v>
      </c>
      <c r="C1066" s="4">
        <v>179213581</v>
      </c>
      <c r="D1066" s="1" t="s">
        <v>1717</v>
      </c>
      <c r="E1066" s="3" t="s">
        <v>1214</v>
      </c>
      <c r="F1066" s="9" t="s">
        <v>155</v>
      </c>
      <c r="G1066" s="4" t="s">
        <v>130</v>
      </c>
      <c r="H1066" s="2" t="s">
        <v>6</v>
      </c>
    </row>
    <row r="1067" spans="1:8" ht="12.75">
      <c r="A1067" s="4">
        <v>151</v>
      </c>
      <c r="B1067" s="4">
        <v>27</v>
      </c>
      <c r="C1067" s="4">
        <v>179213582</v>
      </c>
      <c r="D1067" s="1" t="s">
        <v>1973</v>
      </c>
      <c r="E1067" s="3" t="s">
        <v>395</v>
      </c>
      <c r="F1067" s="9" t="s">
        <v>156</v>
      </c>
      <c r="G1067" s="4" t="s">
        <v>130</v>
      </c>
      <c r="H1067" s="2" t="s">
        <v>6</v>
      </c>
    </row>
    <row r="1068" spans="1:8" ht="12.75">
      <c r="A1068" s="4">
        <v>152</v>
      </c>
      <c r="B1068" s="4">
        <v>28</v>
      </c>
      <c r="C1068" s="4">
        <v>179213583</v>
      </c>
      <c r="D1068" s="1" t="s">
        <v>1974</v>
      </c>
      <c r="E1068" s="3" t="s">
        <v>1172</v>
      </c>
      <c r="F1068" s="9" t="s">
        <v>157</v>
      </c>
      <c r="G1068" s="4" t="s">
        <v>130</v>
      </c>
      <c r="H1068" s="2" t="s">
        <v>6</v>
      </c>
    </row>
    <row r="1069" spans="1:8" ht="12.75">
      <c r="A1069" s="4">
        <v>153</v>
      </c>
      <c r="B1069" s="4">
        <v>29</v>
      </c>
      <c r="C1069" s="4">
        <v>179213586</v>
      </c>
      <c r="D1069" s="1" t="s">
        <v>1247</v>
      </c>
      <c r="E1069" s="3" t="s">
        <v>1470</v>
      </c>
      <c r="F1069" s="9" t="s">
        <v>158</v>
      </c>
      <c r="G1069" s="4" t="s">
        <v>130</v>
      </c>
      <c r="H1069" s="2" t="s">
        <v>6</v>
      </c>
    </row>
    <row r="1070" spans="1:8" ht="12.75">
      <c r="A1070" s="4">
        <v>154</v>
      </c>
      <c r="B1070" s="4">
        <v>30</v>
      </c>
      <c r="C1070" s="4">
        <v>179213587</v>
      </c>
      <c r="D1070" s="1" t="s">
        <v>1975</v>
      </c>
      <c r="E1070" s="3" t="s">
        <v>897</v>
      </c>
      <c r="F1070" s="9" t="s">
        <v>159</v>
      </c>
      <c r="G1070" s="4" t="s">
        <v>130</v>
      </c>
      <c r="H1070" s="2" t="s">
        <v>6</v>
      </c>
    </row>
    <row r="1071" spans="1:8" ht="12.75">
      <c r="A1071" s="4">
        <v>155</v>
      </c>
      <c r="B1071" s="4">
        <v>31</v>
      </c>
      <c r="C1071" s="4">
        <v>179213588</v>
      </c>
      <c r="D1071" s="1" t="s">
        <v>1976</v>
      </c>
      <c r="E1071" s="3" t="s">
        <v>1977</v>
      </c>
      <c r="F1071" s="9" t="s">
        <v>160</v>
      </c>
      <c r="G1071" s="4" t="s">
        <v>130</v>
      </c>
      <c r="H1071" s="2" t="s">
        <v>6</v>
      </c>
    </row>
    <row r="1072" spans="1:8" ht="12.75">
      <c r="A1072" s="4">
        <v>156</v>
      </c>
      <c r="B1072" s="4">
        <v>32</v>
      </c>
      <c r="C1072" s="4">
        <v>179213589</v>
      </c>
      <c r="D1072" s="1" t="s">
        <v>946</v>
      </c>
      <c r="E1072" s="3" t="s">
        <v>1762</v>
      </c>
      <c r="F1072" s="9" t="s">
        <v>161</v>
      </c>
      <c r="G1072" s="4" t="s">
        <v>130</v>
      </c>
      <c r="H1072" s="2" t="s">
        <v>6</v>
      </c>
    </row>
    <row r="1073" spans="1:8" ht="12.75">
      <c r="A1073" s="4">
        <v>157</v>
      </c>
      <c r="B1073" s="4">
        <v>33</v>
      </c>
      <c r="C1073" s="4">
        <v>179213590</v>
      </c>
      <c r="D1073" s="1" t="s">
        <v>1425</v>
      </c>
      <c r="E1073" s="3" t="s">
        <v>1978</v>
      </c>
      <c r="F1073" s="9" t="s">
        <v>162</v>
      </c>
      <c r="G1073" s="4" t="s">
        <v>130</v>
      </c>
      <c r="H1073" s="2" t="s">
        <v>6</v>
      </c>
    </row>
    <row r="1074" spans="1:8" ht="12.75">
      <c r="A1074" s="4">
        <v>158</v>
      </c>
      <c r="B1074" s="4">
        <v>34</v>
      </c>
      <c r="C1074" s="4">
        <v>179213592</v>
      </c>
      <c r="D1074" s="1" t="s">
        <v>1979</v>
      </c>
      <c r="E1074" s="3" t="s">
        <v>1465</v>
      </c>
      <c r="F1074" s="9" t="s">
        <v>26</v>
      </c>
      <c r="G1074" s="4" t="s">
        <v>130</v>
      </c>
      <c r="H1074" s="2" t="s">
        <v>6</v>
      </c>
    </row>
    <row r="1075" spans="1:8" ht="12.75">
      <c r="A1075" s="4">
        <v>159</v>
      </c>
      <c r="B1075" s="4">
        <v>35</v>
      </c>
      <c r="C1075" s="4">
        <v>179213593</v>
      </c>
      <c r="D1075" s="1" t="s">
        <v>1200</v>
      </c>
      <c r="E1075" s="3" t="s">
        <v>526</v>
      </c>
      <c r="F1075" s="9" t="s">
        <v>163</v>
      </c>
      <c r="G1075" s="4" t="s">
        <v>130</v>
      </c>
      <c r="H1075" s="2" t="s">
        <v>6</v>
      </c>
    </row>
    <row r="1076" spans="1:8" ht="12.75">
      <c r="A1076" s="4">
        <v>160</v>
      </c>
      <c r="B1076" s="4">
        <v>36</v>
      </c>
      <c r="C1076" s="4">
        <v>179213594</v>
      </c>
      <c r="D1076" s="1" t="s">
        <v>1200</v>
      </c>
      <c r="E1076" s="3" t="s">
        <v>294</v>
      </c>
      <c r="F1076" s="9" t="s">
        <v>164</v>
      </c>
      <c r="G1076" s="4" t="s">
        <v>130</v>
      </c>
      <c r="H1076" s="2" t="s">
        <v>6</v>
      </c>
    </row>
    <row r="1077" spans="1:8" ht="12.75">
      <c r="A1077" s="4">
        <v>161</v>
      </c>
      <c r="B1077" s="4">
        <v>37</v>
      </c>
      <c r="C1077" s="4">
        <v>179213595</v>
      </c>
      <c r="D1077" s="1" t="s">
        <v>1980</v>
      </c>
      <c r="E1077" s="3" t="s">
        <v>556</v>
      </c>
      <c r="F1077" s="9" t="s">
        <v>165</v>
      </c>
      <c r="G1077" s="4" t="s">
        <v>130</v>
      </c>
      <c r="H1077" s="2" t="s">
        <v>6</v>
      </c>
    </row>
    <row r="1078" spans="1:8" ht="12.75">
      <c r="A1078" s="4">
        <v>162</v>
      </c>
      <c r="B1078" s="4">
        <v>38</v>
      </c>
      <c r="C1078" s="4">
        <v>179213596</v>
      </c>
      <c r="D1078" s="1" t="s">
        <v>1906</v>
      </c>
      <c r="E1078" s="3" t="s">
        <v>1981</v>
      </c>
      <c r="F1078" s="9" t="s">
        <v>166</v>
      </c>
      <c r="G1078" s="4" t="s">
        <v>130</v>
      </c>
      <c r="H1078" s="2" t="s">
        <v>6</v>
      </c>
    </row>
    <row r="1079" spans="1:8" ht="12.75">
      <c r="A1079" s="4">
        <v>163</v>
      </c>
      <c r="B1079" s="4">
        <v>39</v>
      </c>
      <c r="C1079" s="4">
        <v>179213597</v>
      </c>
      <c r="D1079" s="1" t="s">
        <v>1200</v>
      </c>
      <c r="E1079" s="3" t="s">
        <v>354</v>
      </c>
      <c r="F1079" s="9" t="s">
        <v>167</v>
      </c>
      <c r="G1079" s="4" t="s">
        <v>130</v>
      </c>
      <c r="H1079" s="2" t="s">
        <v>6</v>
      </c>
    </row>
    <row r="1080" spans="1:8" ht="12.75">
      <c r="A1080" s="4">
        <v>164</v>
      </c>
      <c r="B1080" s="4">
        <v>40</v>
      </c>
      <c r="C1080" s="4">
        <v>179213598</v>
      </c>
      <c r="D1080" s="1" t="s">
        <v>1585</v>
      </c>
      <c r="E1080" s="3" t="s">
        <v>248</v>
      </c>
      <c r="F1080" s="9" t="s">
        <v>168</v>
      </c>
      <c r="G1080" s="4" t="s">
        <v>130</v>
      </c>
      <c r="H1080" s="2" t="s">
        <v>6</v>
      </c>
    </row>
    <row r="1081" spans="1:8" ht="12.75">
      <c r="A1081" s="4">
        <v>165</v>
      </c>
      <c r="B1081" s="4">
        <v>41</v>
      </c>
      <c r="C1081" s="4">
        <v>179213601</v>
      </c>
      <c r="D1081" s="1" t="s">
        <v>893</v>
      </c>
      <c r="E1081" s="3" t="s">
        <v>400</v>
      </c>
      <c r="F1081" s="9" t="s">
        <v>169</v>
      </c>
      <c r="G1081" s="4" t="s">
        <v>130</v>
      </c>
      <c r="H1081" s="2" t="s">
        <v>6</v>
      </c>
    </row>
    <row r="1082" spans="1:8" ht="12.75">
      <c r="A1082" s="4">
        <v>166</v>
      </c>
      <c r="B1082" s="4">
        <v>42</v>
      </c>
      <c r="C1082" s="4">
        <v>179213602</v>
      </c>
      <c r="D1082" s="1" t="s">
        <v>596</v>
      </c>
      <c r="E1082" s="3" t="s">
        <v>811</v>
      </c>
      <c r="F1082" s="9" t="s">
        <v>170</v>
      </c>
      <c r="G1082" s="4" t="s">
        <v>130</v>
      </c>
      <c r="H1082" s="2" t="s">
        <v>6</v>
      </c>
    </row>
    <row r="1083" spans="1:8" ht="12.75">
      <c r="A1083" s="4">
        <v>167</v>
      </c>
      <c r="B1083" s="4">
        <v>43</v>
      </c>
      <c r="C1083" s="4">
        <v>179213604</v>
      </c>
      <c r="D1083" s="1" t="s">
        <v>1982</v>
      </c>
      <c r="E1083" s="3" t="s">
        <v>753</v>
      </c>
      <c r="F1083" s="9">
        <v>29721</v>
      </c>
      <c r="G1083" s="4" t="s">
        <v>130</v>
      </c>
      <c r="H1083" s="2" t="s">
        <v>6</v>
      </c>
    </row>
    <row r="1084" spans="1:8" ht="12.75">
      <c r="A1084" s="4">
        <v>168</v>
      </c>
      <c r="B1084" s="4">
        <v>44</v>
      </c>
      <c r="C1084" s="4">
        <v>179213605</v>
      </c>
      <c r="D1084" s="1" t="s">
        <v>1983</v>
      </c>
      <c r="E1084" s="3" t="s">
        <v>911</v>
      </c>
      <c r="F1084" s="9" t="s">
        <v>171</v>
      </c>
      <c r="G1084" s="4" t="s">
        <v>130</v>
      </c>
      <c r="H1084" s="2" t="s">
        <v>6</v>
      </c>
    </row>
    <row r="1085" spans="1:8" ht="12.75">
      <c r="A1085" s="4">
        <v>169</v>
      </c>
      <c r="B1085" s="4">
        <v>45</v>
      </c>
      <c r="C1085" s="4">
        <v>179213606</v>
      </c>
      <c r="D1085" s="1" t="s">
        <v>1984</v>
      </c>
      <c r="E1085" s="3" t="s">
        <v>622</v>
      </c>
      <c r="F1085" s="9" t="s">
        <v>172</v>
      </c>
      <c r="G1085" s="4" t="s">
        <v>130</v>
      </c>
      <c r="H1085" s="2" t="s">
        <v>6</v>
      </c>
    </row>
    <row r="1086" spans="1:8" ht="12.75">
      <c r="A1086" s="4">
        <v>170</v>
      </c>
      <c r="B1086" s="4">
        <v>46</v>
      </c>
      <c r="C1086" s="4">
        <v>179213607</v>
      </c>
      <c r="D1086" s="1" t="s">
        <v>1985</v>
      </c>
      <c r="E1086" s="3" t="s">
        <v>1241</v>
      </c>
      <c r="F1086" s="9" t="s">
        <v>173</v>
      </c>
      <c r="G1086" s="4" t="s">
        <v>130</v>
      </c>
      <c r="H1086" s="2" t="s">
        <v>6</v>
      </c>
    </row>
    <row r="1087" spans="1:8" ht="12.75">
      <c r="A1087" s="4">
        <v>171</v>
      </c>
      <c r="B1087" s="4">
        <v>47</v>
      </c>
      <c r="C1087" s="4">
        <v>179213608</v>
      </c>
      <c r="D1087" s="1" t="s">
        <v>1705</v>
      </c>
      <c r="E1087" s="3" t="s">
        <v>444</v>
      </c>
      <c r="F1087" s="9" t="s">
        <v>174</v>
      </c>
      <c r="G1087" s="4" t="s">
        <v>130</v>
      </c>
      <c r="H1087" s="2" t="s">
        <v>6</v>
      </c>
    </row>
    <row r="1088" spans="1:8" ht="12.75">
      <c r="A1088" s="4">
        <v>172</v>
      </c>
      <c r="B1088" s="4">
        <v>48</v>
      </c>
      <c r="C1088" s="4">
        <v>179213610</v>
      </c>
      <c r="D1088" s="1" t="s">
        <v>261</v>
      </c>
      <c r="E1088" s="3" t="s">
        <v>699</v>
      </c>
      <c r="F1088" s="9">
        <v>31983</v>
      </c>
      <c r="G1088" s="4" t="s">
        <v>130</v>
      </c>
      <c r="H1088" s="2" t="s">
        <v>6</v>
      </c>
    </row>
    <row r="1089" spans="1:8" ht="12.75">
      <c r="A1089" s="4">
        <v>173</v>
      </c>
      <c r="B1089" s="4">
        <v>49</v>
      </c>
      <c r="C1089" s="4">
        <v>179213611</v>
      </c>
      <c r="D1089" s="1" t="s">
        <v>698</v>
      </c>
      <c r="E1089" s="3" t="s">
        <v>1986</v>
      </c>
      <c r="F1089" s="9" t="s">
        <v>175</v>
      </c>
      <c r="G1089" s="4" t="s">
        <v>130</v>
      </c>
      <c r="H1089" s="2" t="s">
        <v>6</v>
      </c>
    </row>
    <row r="1090" spans="1:8" ht="12.75">
      <c r="A1090" s="4">
        <v>174</v>
      </c>
      <c r="B1090" s="4">
        <v>50</v>
      </c>
      <c r="C1090" s="4">
        <v>179214960</v>
      </c>
      <c r="D1090" s="1" t="s">
        <v>596</v>
      </c>
      <c r="E1090" s="3" t="s">
        <v>911</v>
      </c>
      <c r="F1090" s="9">
        <v>32685</v>
      </c>
      <c r="G1090" s="4" t="s">
        <v>130</v>
      </c>
      <c r="H1090" s="2" t="s">
        <v>6</v>
      </c>
    </row>
    <row r="1091" spans="6:8" ht="12.75">
      <c r="F1091" s="9"/>
      <c r="H1091" s="2"/>
    </row>
    <row r="1092" spans="1:8" ht="12.75">
      <c r="A1092" s="4">
        <v>386</v>
      </c>
      <c r="B1092" s="4">
        <v>1</v>
      </c>
      <c r="C1092" s="4">
        <v>178324881</v>
      </c>
      <c r="D1092" s="1" t="s">
        <v>571</v>
      </c>
      <c r="E1092" s="3" t="s">
        <v>572</v>
      </c>
      <c r="F1092" s="9" t="s">
        <v>573</v>
      </c>
      <c r="G1092" s="4" t="s">
        <v>574</v>
      </c>
      <c r="H1092" s="2" t="s">
        <v>2031</v>
      </c>
    </row>
    <row r="1093" spans="1:8" ht="12.75">
      <c r="A1093" s="4">
        <v>387</v>
      </c>
      <c r="B1093" s="4">
        <v>2</v>
      </c>
      <c r="C1093" s="4">
        <v>178324882</v>
      </c>
      <c r="D1093" s="1" t="s">
        <v>379</v>
      </c>
      <c r="E1093" s="3" t="s">
        <v>277</v>
      </c>
      <c r="F1093" s="9" t="s">
        <v>575</v>
      </c>
      <c r="G1093" s="4" t="s">
        <v>574</v>
      </c>
      <c r="H1093" s="2" t="s">
        <v>2031</v>
      </c>
    </row>
    <row r="1094" spans="1:8" ht="12.75">
      <c r="A1094" s="4">
        <v>388</v>
      </c>
      <c r="B1094" s="4">
        <v>3</v>
      </c>
      <c r="C1094" s="4">
        <v>178324883</v>
      </c>
      <c r="D1094" s="1" t="s">
        <v>576</v>
      </c>
      <c r="E1094" s="3" t="s">
        <v>577</v>
      </c>
      <c r="F1094" s="9" t="s">
        <v>578</v>
      </c>
      <c r="G1094" s="4" t="s">
        <v>574</v>
      </c>
      <c r="H1094" s="2" t="s">
        <v>2031</v>
      </c>
    </row>
    <row r="1095" spans="1:8" ht="12.75">
      <c r="A1095" s="4">
        <v>389</v>
      </c>
      <c r="B1095" s="4">
        <v>4</v>
      </c>
      <c r="C1095" s="4">
        <v>178324884</v>
      </c>
      <c r="D1095" s="1" t="s">
        <v>2030</v>
      </c>
      <c r="E1095" s="3" t="s">
        <v>411</v>
      </c>
      <c r="F1095" s="9">
        <v>31563</v>
      </c>
      <c r="G1095" s="4" t="s">
        <v>574</v>
      </c>
      <c r="H1095" s="2" t="s">
        <v>2031</v>
      </c>
    </row>
    <row r="1096" spans="1:8" ht="12.75">
      <c r="A1096" s="4">
        <v>390</v>
      </c>
      <c r="B1096" s="4">
        <v>5</v>
      </c>
      <c r="C1096" s="4">
        <v>178324885</v>
      </c>
      <c r="D1096" s="1" t="s">
        <v>579</v>
      </c>
      <c r="E1096" s="3" t="s">
        <v>320</v>
      </c>
      <c r="F1096" s="9" t="s">
        <v>580</v>
      </c>
      <c r="G1096" s="4" t="s">
        <v>574</v>
      </c>
      <c r="H1096" s="2" t="s">
        <v>2031</v>
      </c>
    </row>
    <row r="1097" spans="1:8" ht="12.75">
      <c r="A1097" s="4">
        <v>391</v>
      </c>
      <c r="B1097" s="4">
        <v>6</v>
      </c>
      <c r="C1097" s="4">
        <v>178324886</v>
      </c>
      <c r="D1097" s="1" t="s">
        <v>300</v>
      </c>
      <c r="E1097" s="3" t="s">
        <v>581</v>
      </c>
      <c r="F1097" s="9" t="s">
        <v>582</v>
      </c>
      <c r="G1097" s="4" t="s">
        <v>574</v>
      </c>
      <c r="H1097" s="2" t="s">
        <v>2031</v>
      </c>
    </row>
    <row r="1098" spans="1:8" ht="12.75">
      <c r="A1098" s="4">
        <v>392</v>
      </c>
      <c r="B1098" s="4">
        <v>7</v>
      </c>
      <c r="C1098" s="4">
        <v>178324888</v>
      </c>
      <c r="D1098" s="1" t="s">
        <v>583</v>
      </c>
      <c r="E1098" s="3" t="s">
        <v>385</v>
      </c>
      <c r="F1098" s="9" t="s">
        <v>584</v>
      </c>
      <c r="G1098" s="4" t="s">
        <v>574</v>
      </c>
      <c r="H1098" s="2" t="s">
        <v>2031</v>
      </c>
    </row>
    <row r="1099" spans="1:8" ht="12.75">
      <c r="A1099" s="4">
        <v>393</v>
      </c>
      <c r="B1099" s="4">
        <v>8</v>
      </c>
      <c r="C1099" s="4">
        <v>178324889</v>
      </c>
      <c r="D1099" s="1" t="s">
        <v>585</v>
      </c>
      <c r="E1099" s="3" t="s">
        <v>363</v>
      </c>
      <c r="F1099" s="9" t="s">
        <v>586</v>
      </c>
      <c r="G1099" s="4" t="s">
        <v>574</v>
      </c>
      <c r="H1099" s="2" t="s">
        <v>2031</v>
      </c>
    </row>
    <row r="1100" spans="1:8" ht="12.75">
      <c r="A1100" s="4">
        <v>394</v>
      </c>
      <c r="B1100" s="4">
        <v>9</v>
      </c>
      <c r="C1100" s="4">
        <v>178324890</v>
      </c>
      <c r="D1100" s="1" t="s">
        <v>587</v>
      </c>
      <c r="E1100" s="3" t="s">
        <v>311</v>
      </c>
      <c r="F1100" s="9" t="s">
        <v>588</v>
      </c>
      <c r="G1100" s="4" t="s">
        <v>574</v>
      </c>
      <c r="H1100" s="2" t="s">
        <v>2031</v>
      </c>
    </row>
    <row r="1101" spans="1:8" ht="12.75">
      <c r="A1101" s="4">
        <v>395</v>
      </c>
      <c r="B1101" s="4">
        <v>10</v>
      </c>
      <c r="C1101" s="4">
        <v>178324891</v>
      </c>
      <c r="D1101" s="1" t="s">
        <v>589</v>
      </c>
      <c r="E1101" s="3" t="s">
        <v>590</v>
      </c>
      <c r="F1101" s="9" t="s">
        <v>591</v>
      </c>
      <c r="G1101" s="4" t="s">
        <v>574</v>
      </c>
      <c r="H1101" s="2" t="s">
        <v>2031</v>
      </c>
    </row>
    <row r="1102" spans="1:8" ht="12.75">
      <c r="A1102" s="4">
        <v>396</v>
      </c>
      <c r="B1102" s="4">
        <v>11</v>
      </c>
      <c r="C1102" s="4">
        <v>178324892</v>
      </c>
      <c r="D1102" s="1" t="s">
        <v>592</v>
      </c>
      <c r="E1102" s="3" t="s">
        <v>593</v>
      </c>
      <c r="F1102" s="9" t="s">
        <v>594</v>
      </c>
      <c r="G1102" s="4" t="s">
        <v>574</v>
      </c>
      <c r="H1102" s="2" t="s">
        <v>2031</v>
      </c>
    </row>
    <row r="1103" spans="1:8" ht="12.75">
      <c r="A1103" s="4">
        <v>397</v>
      </c>
      <c r="B1103" s="4">
        <v>12</v>
      </c>
      <c r="C1103" s="4">
        <v>178324893</v>
      </c>
      <c r="D1103" s="1" t="s">
        <v>376</v>
      </c>
      <c r="E1103" s="3" t="s">
        <v>345</v>
      </c>
      <c r="F1103" s="9" t="s">
        <v>595</v>
      </c>
      <c r="G1103" s="4" t="s">
        <v>574</v>
      </c>
      <c r="H1103" s="2" t="s">
        <v>2031</v>
      </c>
    </row>
    <row r="1104" spans="1:8" ht="12.75">
      <c r="A1104" s="4">
        <v>398</v>
      </c>
      <c r="B1104" s="4">
        <v>13</v>
      </c>
      <c r="C1104" s="4">
        <v>178324894</v>
      </c>
      <c r="D1104" s="1" t="s">
        <v>596</v>
      </c>
      <c r="E1104" s="3" t="s">
        <v>597</v>
      </c>
      <c r="F1104" s="9" t="s">
        <v>598</v>
      </c>
      <c r="G1104" s="4" t="s">
        <v>574</v>
      </c>
      <c r="H1104" s="2" t="s">
        <v>2031</v>
      </c>
    </row>
    <row r="1105" spans="1:8" ht="12.75">
      <c r="A1105" s="4">
        <v>399</v>
      </c>
      <c r="B1105" s="4">
        <v>14</v>
      </c>
      <c r="C1105" s="4">
        <v>178324895</v>
      </c>
      <c r="D1105" s="1" t="s">
        <v>599</v>
      </c>
      <c r="E1105" s="3" t="s">
        <v>428</v>
      </c>
      <c r="F1105" s="9" t="s">
        <v>600</v>
      </c>
      <c r="G1105" s="4" t="s">
        <v>574</v>
      </c>
      <c r="H1105" s="2" t="s">
        <v>2031</v>
      </c>
    </row>
    <row r="1106" spans="1:8" ht="12.75">
      <c r="A1106" s="4">
        <v>400</v>
      </c>
      <c r="B1106" s="4">
        <v>15</v>
      </c>
      <c r="C1106" s="4">
        <v>178324896</v>
      </c>
      <c r="D1106" s="1" t="s">
        <v>357</v>
      </c>
      <c r="E1106" s="3" t="s">
        <v>356</v>
      </c>
      <c r="F1106" s="9" t="s">
        <v>601</v>
      </c>
      <c r="G1106" s="4" t="s">
        <v>574</v>
      </c>
      <c r="H1106" s="2" t="s">
        <v>2031</v>
      </c>
    </row>
    <row r="1107" spans="1:8" ht="12.75">
      <c r="A1107" s="4">
        <v>401</v>
      </c>
      <c r="B1107" s="4">
        <v>16</v>
      </c>
      <c r="C1107" s="4">
        <v>178324897</v>
      </c>
      <c r="D1107" s="1" t="s">
        <v>384</v>
      </c>
      <c r="E1107" s="3" t="s">
        <v>602</v>
      </c>
      <c r="F1107" s="9" t="s">
        <v>603</v>
      </c>
      <c r="G1107" s="4" t="s">
        <v>574</v>
      </c>
      <c r="H1107" s="2" t="s">
        <v>2031</v>
      </c>
    </row>
    <row r="1108" spans="1:8" ht="12.75">
      <c r="A1108" s="4">
        <v>402</v>
      </c>
      <c r="B1108" s="4">
        <v>17</v>
      </c>
      <c r="C1108" s="4">
        <v>178324898</v>
      </c>
      <c r="D1108" s="1" t="s">
        <v>461</v>
      </c>
      <c r="E1108" s="3" t="s">
        <v>500</v>
      </c>
      <c r="F1108" s="9" t="s">
        <v>604</v>
      </c>
      <c r="G1108" s="4" t="s">
        <v>574</v>
      </c>
      <c r="H1108" s="2" t="s">
        <v>2031</v>
      </c>
    </row>
    <row r="1109" spans="1:8" ht="12.75">
      <c r="A1109" s="4">
        <v>403</v>
      </c>
      <c r="B1109" s="4">
        <v>18</v>
      </c>
      <c r="C1109" s="4">
        <v>178324899</v>
      </c>
      <c r="D1109" s="1" t="s">
        <v>456</v>
      </c>
      <c r="E1109" s="3" t="s">
        <v>605</v>
      </c>
      <c r="F1109" s="9" t="s">
        <v>606</v>
      </c>
      <c r="G1109" s="4" t="s">
        <v>574</v>
      </c>
      <c r="H1109" s="2" t="s">
        <v>2031</v>
      </c>
    </row>
    <row r="1110" spans="1:8" ht="12.75">
      <c r="A1110" s="4">
        <v>404</v>
      </c>
      <c r="B1110" s="4">
        <v>19</v>
      </c>
      <c r="C1110" s="4">
        <v>178324900</v>
      </c>
      <c r="D1110" s="1" t="s">
        <v>300</v>
      </c>
      <c r="E1110" s="3" t="s">
        <v>526</v>
      </c>
      <c r="F1110" s="9" t="s">
        <v>607</v>
      </c>
      <c r="G1110" s="4" t="s">
        <v>574</v>
      </c>
      <c r="H1110" s="2" t="s">
        <v>2031</v>
      </c>
    </row>
    <row r="1111" spans="1:8" ht="12.75">
      <c r="A1111" s="4">
        <v>405</v>
      </c>
      <c r="B1111" s="4">
        <v>20</v>
      </c>
      <c r="C1111" s="4">
        <v>178324901</v>
      </c>
      <c r="D1111" s="1" t="s">
        <v>608</v>
      </c>
      <c r="E1111" s="3" t="s">
        <v>425</v>
      </c>
      <c r="F1111" s="9" t="s">
        <v>609</v>
      </c>
      <c r="G1111" s="4" t="s">
        <v>574</v>
      </c>
      <c r="H1111" s="2" t="s">
        <v>2031</v>
      </c>
    </row>
    <row r="1112" spans="1:8" ht="12.75">
      <c r="A1112" s="4">
        <v>406</v>
      </c>
      <c r="B1112" s="4">
        <v>21</v>
      </c>
      <c r="C1112" s="4">
        <v>178324902</v>
      </c>
      <c r="D1112" s="1" t="s">
        <v>379</v>
      </c>
      <c r="E1112" s="3" t="s">
        <v>417</v>
      </c>
      <c r="F1112" s="9" t="s">
        <v>610</v>
      </c>
      <c r="G1112" s="4" t="s">
        <v>574</v>
      </c>
      <c r="H1112" s="2" t="s">
        <v>2031</v>
      </c>
    </row>
    <row r="1113" spans="1:8" ht="12.75">
      <c r="A1113" s="4">
        <v>407</v>
      </c>
      <c r="B1113" s="4">
        <v>22</v>
      </c>
      <c r="C1113" s="4">
        <v>178324903</v>
      </c>
      <c r="D1113" s="1" t="s">
        <v>611</v>
      </c>
      <c r="E1113" s="3" t="s">
        <v>612</v>
      </c>
      <c r="F1113" s="9" t="s">
        <v>613</v>
      </c>
      <c r="G1113" s="4" t="s">
        <v>574</v>
      </c>
      <c r="H1113" s="2" t="s">
        <v>2031</v>
      </c>
    </row>
    <row r="1114" spans="1:8" ht="12.75">
      <c r="A1114" s="4">
        <v>408</v>
      </c>
      <c r="B1114" s="4">
        <v>23</v>
      </c>
      <c r="C1114" s="4">
        <v>178324904</v>
      </c>
      <c r="D1114" s="1" t="s">
        <v>416</v>
      </c>
      <c r="E1114" s="3" t="s">
        <v>430</v>
      </c>
      <c r="F1114" s="9" t="s">
        <v>614</v>
      </c>
      <c r="G1114" s="4" t="s">
        <v>574</v>
      </c>
      <c r="H1114" s="2" t="s">
        <v>2031</v>
      </c>
    </row>
    <row r="1115" spans="1:8" ht="12.75">
      <c r="A1115" s="4">
        <v>409</v>
      </c>
      <c r="B1115" s="4">
        <v>24</v>
      </c>
      <c r="C1115" s="4">
        <v>178324905</v>
      </c>
      <c r="D1115" s="1" t="s">
        <v>615</v>
      </c>
      <c r="E1115" s="3" t="s">
        <v>535</v>
      </c>
      <c r="F1115" s="9" t="s">
        <v>616</v>
      </c>
      <c r="G1115" s="4" t="s">
        <v>574</v>
      </c>
      <c r="H1115" s="2" t="s">
        <v>2031</v>
      </c>
    </row>
    <row r="1116" spans="1:8" ht="12.75">
      <c r="A1116" s="4">
        <v>410</v>
      </c>
      <c r="B1116" s="4">
        <v>25</v>
      </c>
      <c r="C1116" s="4">
        <v>178324906</v>
      </c>
      <c r="D1116" s="1" t="s">
        <v>617</v>
      </c>
      <c r="E1116" s="3" t="s">
        <v>280</v>
      </c>
      <c r="F1116" s="9" t="s">
        <v>618</v>
      </c>
      <c r="G1116" s="4" t="s">
        <v>574</v>
      </c>
      <c r="H1116" s="2" t="s">
        <v>2031</v>
      </c>
    </row>
    <row r="1117" spans="1:8" ht="12.75">
      <c r="A1117" s="4">
        <v>411</v>
      </c>
      <c r="B1117" s="4">
        <v>26</v>
      </c>
      <c r="C1117" s="4">
        <v>178324907</v>
      </c>
      <c r="D1117" s="1" t="s">
        <v>448</v>
      </c>
      <c r="E1117" s="3" t="s">
        <v>340</v>
      </c>
      <c r="F1117" s="9" t="s">
        <v>619</v>
      </c>
      <c r="G1117" s="4" t="s">
        <v>574</v>
      </c>
      <c r="H1117" s="2" t="s">
        <v>2031</v>
      </c>
    </row>
    <row r="1118" spans="1:8" ht="12.75">
      <c r="A1118" s="4">
        <v>412</v>
      </c>
      <c r="B1118" s="4">
        <v>27</v>
      </c>
      <c r="C1118" s="4">
        <v>178324908</v>
      </c>
      <c r="D1118" s="1" t="s">
        <v>353</v>
      </c>
      <c r="E1118" s="3" t="s">
        <v>382</v>
      </c>
      <c r="F1118" s="9" t="s">
        <v>620</v>
      </c>
      <c r="G1118" s="4" t="s">
        <v>574</v>
      </c>
      <c r="H1118" s="2" t="s">
        <v>2031</v>
      </c>
    </row>
    <row r="1119" spans="1:8" ht="12.75">
      <c r="A1119" s="4">
        <v>413</v>
      </c>
      <c r="B1119" s="4">
        <v>28</v>
      </c>
      <c r="C1119" s="4">
        <v>178324910</v>
      </c>
      <c r="D1119" s="1" t="s">
        <v>621</v>
      </c>
      <c r="E1119" s="3" t="s">
        <v>622</v>
      </c>
      <c r="F1119" s="9" t="s">
        <v>623</v>
      </c>
      <c r="G1119" s="4" t="s">
        <v>574</v>
      </c>
      <c r="H1119" s="2" t="s">
        <v>2031</v>
      </c>
    </row>
    <row r="1120" spans="1:8" ht="12.75">
      <c r="A1120" s="4">
        <v>414</v>
      </c>
      <c r="B1120" s="4">
        <v>29</v>
      </c>
      <c r="C1120" s="4">
        <v>178324911</v>
      </c>
      <c r="D1120" s="1" t="s">
        <v>624</v>
      </c>
      <c r="E1120" s="3" t="s">
        <v>625</v>
      </c>
      <c r="F1120" s="9" t="s">
        <v>626</v>
      </c>
      <c r="G1120" s="4" t="s">
        <v>574</v>
      </c>
      <c r="H1120" s="2" t="s">
        <v>2031</v>
      </c>
    </row>
    <row r="1121" spans="1:8" ht="12.75">
      <c r="A1121" s="4">
        <v>415</v>
      </c>
      <c r="B1121" s="4">
        <v>30</v>
      </c>
      <c r="C1121" s="4">
        <v>178324912</v>
      </c>
      <c r="D1121" s="1" t="s">
        <v>298</v>
      </c>
      <c r="E1121" s="3" t="s">
        <v>356</v>
      </c>
      <c r="F1121" s="9" t="s">
        <v>627</v>
      </c>
      <c r="G1121" s="4" t="s">
        <v>574</v>
      </c>
      <c r="H1121" s="2" t="s">
        <v>2031</v>
      </c>
    </row>
    <row r="1122" spans="1:8" ht="12.75">
      <c r="A1122" s="4">
        <v>416</v>
      </c>
      <c r="B1122" s="4">
        <v>31</v>
      </c>
      <c r="C1122" s="4">
        <v>178324915</v>
      </c>
      <c r="D1122" s="1" t="s">
        <v>483</v>
      </c>
      <c r="E1122" s="3" t="s">
        <v>628</v>
      </c>
      <c r="F1122" s="9" t="s">
        <v>629</v>
      </c>
      <c r="G1122" s="4" t="s">
        <v>574</v>
      </c>
      <c r="H1122" s="2" t="s">
        <v>2031</v>
      </c>
    </row>
    <row r="1123" spans="1:8" ht="12.75">
      <c r="A1123" s="4">
        <v>417</v>
      </c>
      <c r="B1123" s="4">
        <v>32</v>
      </c>
      <c r="C1123" s="4">
        <v>178324959</v>
      </c>
      <c r="D1123" s="1" t="s">
        <v>630</v>
      </c>
      <c r="E1123" s="3" t="s">
        <v>417</v>
      </c>
      <c r="F1123" s="9" t="s">
        <v>631</v>
      </c>
      <c r="G1123" s="4" t="s">
        <v>574</v>
      </c>
      <c r="H1123" s="2" t="s">
        <v>2031</v>
      </c>
    </row>
    <row r="1124" spans="6:8" ht="12.75">
      <c r="F1124" s="9"/>
      <c r="H1124" s="2"/>
    </row>
    <row r="1125" spans="6:8" ht="12.75">
      <c r="F1125" s="9"/>
      <c r="H1125" s="2"/>
    </row>
    <row r="1126" spans="1:8" ht="12.75">
      <c r="A1126" s="4">
        <v>655</v>
      </c>
      <c r="B1126" s="4">
        <v>1</v>
      </c>
      <c r="C1126" s="4">
        <v>168322157</v>
      </c>
      <c r="D1126" s="1" t="s">
        <v>1007</v>
      </c>
      <c r="E1126" s="3" t="s">
        <v>699</v>
      </c>
      <c r="F1126" s="9" t="s">
        <v>1008</v>
      </c>
      <c r="G1126" s="4" t="s">
        <v>1009</v>
      </c>
      <c r="H1126" s="2" t="s">
        <v>2031</v>
      </c>
    </row>
    <row r="1127" spans="1:8" ht="12.75">
      <c r="A1127" s="4">
        <v>656</v>
      </c>
      <c r="B1127" s="4">
        <v>2</v>
      </c>
      <c r="C1127" s="4">
        <v>168322164</v>
      </c>
      <c r="D1127" s="1" t="s">
        <v>1010</v>
      </c>
      <c r="E1127" s="3" t="s">
        <v>259</v>
      </c>
      <c r="F1127" s="9">
        <v>30954</v>
      </c>
      <c r="G1127" s="4" t="s">
        <v>1009</v>
      </c>
      <c r="H1127" s="2" t="s">
        <v>2031</v>
      </c>
    </row>
    <row r="1128" spans="1:8" ht="12.75">
      <c r="A1128" s="4">
        <v>657</v>
      </c>
      <c r="B1128" s="4">
        <v>3</v>
      </c>
      <c r="C1128" s="4">
        <v>168322926</v>
      </c>
      <c r="D1128" s="1" t="s">
        <v>1011</v>
      </c>
      <c r="E1128" s="3" t="s">
        <v>1012</v>
      </c>
      <c r="F1128" s="9">
        <v>30820</v>
      </c>
      <c r="G1128" s="4" t="s">
        <v>1009</v>
      </c>
      <c r="H1128" s="2" t="s">
        <v>2031</v>
      </c>
    </row>
    <row r="1129" spans="1:8" ht="12.75">
      <c r="A1129" s="4">
        <v>658</v>
      </c>
      <c r="B1129" s="4">
        <v>4</v>
      </c>
      <c r="C1129" s="4">
        <v>178322636</v>
      </c>
      <c r="D1129" s="1" t="s">
        <v>1013</v>
      </c>
      <c r="E1129" s="3" t="s">
        <v>274</v>
      </c>
      <c r="F1129" s="9" t="s">
        <v>1014</v>
      </c>
      <c r="G1129" s="4" t="s">
        <v>1009</v>
      </c>
      <c r="H1129" s="2" t="s">
        <v>2031</v>
      </c>
    </row>
    <row r="1130" spans="1:8" ht="12.75">
      <c r="A1130" s="4">
        <v>659</v>
      </c>
      <c r="B1130" s="4">
        <v>5</v>
      </c>
      <c r="C1130" s="4">
        <v>178322637</v>
      </c>
      <c r="D1130" s="1" t="s">
        <v>461</v>
      </c>
      <c r="E1130" s="3" t="s">
        <v>1015</v>
      </c>
      <c r="F1130" s="9" t="s">
        <v>1016</v>
      </c>
      <c r="G1130" s="4" t="s">
        <v>1009</v>
      </c>
      <c r="H1130" s="2" t="s">
        <v>2031</v>
      </c>
    </row>
    <row r="1131" spans="1:8" ht="12.75">
      <c r="A1131" s="4">
        <v>660</v>
      </c>
      <c r="B1131" s="4">
        <v>6</v>
      </c>
      <c r="C1131" s="4">
        <v>178322639</v>
      </c>
      <c r="D1131" s="1" t="s">
        <v>1017</v>
      </c>
      <c r="E1131" s="3" t="s">
        <v>444</v>
      </c>
      <c r="F1131" s="9" t="s">
        <v>1018</v>
      </c>
      <c r="G1131" s="4" t="s">
        <v>1009</v>
      </c>
      <c r="H1131" s="2" t="s">
        <v>2031</v>
      </c>
    </row>
    <row r="1132" spans="1:8" ht="12.75">
      <c r="A1132" s="4">
        <v>661</v>
      </c>
      <c r="B1132" s="4">
        <v>7</v>
      </c>
      <c r="C1132" s="4">
        <v>178322641</v>
      </c>
      <c r="D1132" s="1" t="s">
        <v>1019</v>
      </c>
      <c r="E1132" s="3" t="s">
        <v>268</v>
      </c>
      <c r="F1132" s="9" t="s">
        <v>1020</v>
      </c>
      <c r="G1132" s="4" t="s">
        <v>1009</v>
      </c>
      <c r="H1132" s="2" t="s">
        <v>2031</v>
      </c>
    </row>
    <row r="1133" spans="1:8" ht="12.75">
      <c r="A1133" s="4">
        <v>662</v>
      </c>
      <c r="B1133" s="4">
        <v>8</v>
      </c>
      <c r="C1133" s="4">
        <v>178322642</v>
      </c>
      <c r="D1133" s="1" t="s">
        <v>1021</v>
      </c>
      <c r="E1133" s="3" t="s">
        <v>268</v>
      </c>
      <c r="F1133" s="9" t="s">
        <v>1022</v>
      </c>
      <c r="G1133" s="4" t="s">
        <v>1009</v>
      </c>
      <c r="H1133" s="2" t="s">
        <v>2031</v>
      </c>
    </row>
    <row r="1134" spans="1:8" ht="12.75">
      <c r="A1134" s="4">
        <v>663</v>
      </c>
      <c r="B1134" s="4">
        <v>9</v>
      </c>
      <c r="C1134" s="4">
        <v>178322643</v>
      </c>
      <c r="D1134" s="1" t="s">
        <v>235</v>
      </c>
      <c r="E1134" s="3" t="s">
        <v>268</v>
      </c>
      <c r="F1134" s="9" t="s">
        <v>1023</v>
      </c>
      <c r="G1134" s="4" t="s">
        <v>1009</v>
      </c>
      <c r="H1134" s="2" t="s">
        <v>2031</v>
      </c>
    </row>
    <row r="1135" spans="1:8" ht="12.75">
      <c r="A1135" s="4">
        <v>664</v>
      </c>
      <c r="B1135" s="4">
        <v>10</v>
      </c>
      <c r="C1135" s="4">
        <v>178322644</v>
      </c>
      <c r="D1135" s="1" t="s">
        <v>258</v>
      </c>
      <c r="E1135" s="3" t="s">
        <v>268</v>
      </c>
      <c r="F1135" s="9" t="s">
        <v>1024</v>
      </c>
      <c r="G1135" s="4" t="s">
        <v>1009</v>
      </c>
      <c r="H1135" s="2" t="s">
        <v>2031</v>
      </c>
    </row>
    <row r="1136" spans="1:8" ht="12.75">
      <c r="A1136" s="4">
        <v>665</v>
      </c>
      <c r="B1136" s="4">
        <v>11</v>
      </c>
      <c r="C1136" s="4">
        <v>178322645</v>
      </c>
      <c r="D1136" s="1" t="s">
        <v>1025</v>
      </c>
      <c r="E1136" s="3" t="s">
        <v>253</v>
      </c>
      <c r="F1136" s="9" t="s">
        <v>751</v>
      </c>
      <c r="G1136" s="4" t="s">
        <v>1009</v>
      </c>
      <c r="H1136" s="2" t="s">
        <v>2031</v>
      </c>
    </row>
    <row r="1137" spans="1:8" ht="12.75">
      <c r="A1137" s="4">
        <v>666</v>
      </c>
      <c r="B1137" s="4">
        <v>12</v>
      </c>
      <c r="C1137" s="4">
        <v>178322646</v>
      </c>
      <c r="D1137" s="1" t="s">
        <v>1026</v>
      </c>
      <c r="E1137" s="3" t="s">
        <v>430</v>
      </c>
      <c r="F1137" s="9" t="s">
        <v>1027</v>
      </c>
      <c r="G1137" s="4" t="s">
        <v>1009</v>
      </c>
      <c r="H1137" s="2" t="s">
        <v>2031</v>
      </c>
    </row>
    <row r="1138" spans="1:8" ht="12.75">
      <c r="A1138" s="4">
        <v>667</v>
      </c>
      <c r="B1138" s="4">
        <v>13</v>
      </c>
      <c r="C1138" s="4">
        <v>178322647</v>
      </c>
      <c r="D1138" s="1" t="s">
        <v>1028</v>
      </c>
      <c r="E1138" s="3" t="s">
        <v>340</v>
      </c>
      <c r="F1138" s="9" t="s">
        <v>1029</v>
      </c>
      <c r="G1138" s="4" t="s">
        <v>1009</v>
      </c>
      <c r="H1138" s="2" t="s">
        <v>2031</v>
      </c>
    </row>
    <row r="1139" spans="1:8" ht="12.75">
      <c r="A1139" s="4">
        <v>668</v>
      </c>
      <c r="B1139" s="4">
        <v>14</v>
      </c>
      <c r="C1139" s="4">
        <v>178322648</v>
      </c>
      <c r="D1139" s="1" t="s">
        <v>1030</v>
      </c>
      <c r="E1139" s="3" t="s">
        <v>271</v>
      </c>
      <c r="F1139" s="9" t="s">
        <v>829</v>
      </c>
      <c r="G1139" s="4" t="s">
        <v>1009</v>
      </c>
      <c r="H1139" s="2" t="s">
        <v>2031</v>
      </c>
    </row>
    <row r="1140" spans="1:8" ht="12.75">
      <c r="A1140" s="4">
        <v>669</v>
      </c>
      <c r="B1140" s="4">
        <v>15</v>
      </c>
      <c r="C1140" s="4">
        <v>178322651</v>
      </c>
      <c r="D1140" s="1" t="s">
        <v>1031</v>
      </c>
      <c r="E1140" s="3" t="s">
        <v>1032</v>
      </c>
      <c r="F1140" s="9" t="s">
        <v>15</v>
      </c>
      <c r="G1140" s="4" t="s">
        <v>1009</v>
      </c>
      <c r="H1140" s="2" t="s">
        <v>2031</v>
      </c>
    </row>
    <row r="1141" spans="1:8" ht="12.75">
      <c r="A1141" s="4">
        <v>670</v>
      </c>
      <c r="B1141" s="4">
        <v>16</v>
      </c>
      <c r="C1141" s="4">
        <v>178322652</v>
      </c>
      <c r="D1141" s="1" t="s">
        <v>1033</v>
      </c>
      <c r="E1141" s="3" t="s">
        <v>1034</v>
      </c>
      <c r="F1141" s="9" t="s">
        <v>127</v>
      </c>
      <c r="G1141" s="4" t="s">
        <v>1009</v>
      </c>
      <c r="H1141" s="2" t="s">
        <v>2031</v>
      </c>
    </row>
    <row r="1142" spans="1:8" ht="12.75">
      <c r="A1142" s="4">
        <v>671</v>
      </c>
      <c r="B1142" s="4">
        <v>17</v>
      </c>
      <c r="C1142" s="4">
        <v>178322653</v>
      </c>
      <c r="D1142" s="1" t="s">
        <v>461</v>
      </c>
      <c r="E1142" s="3" t="s">
        <v>572</v>
      </c>
      <c r="F1142" s="9" t="s">
        <v>1035</v>
      </c>
      <c r="G1142" s="4" t="s">
        <v>1009</v>
      </c>
      <c r="H1142" s="2" t="s">
        <v>2031</v>
      </c>
    </row>
    <row r="1143" spans="1:8" ht="12.75">
      <c r="A1143" s="4">
        <v>672</v>
      </c>
      <c r="B1143" s="4">
        <v>18</v>
      </c>
      <c r="C1143" s="4">
        <v>178322654</v>
      </c>
      <c r="D1143" s="1" t="s">
        <v>788</v>
      </c>
      <c r="E1143" s="3" t="s">
        <v>265</v>
      </c>
      <c r="F1143" s="9" t="s">
        <v>964</v>
      </c>
      <c r="G1143" s="4" t="s">
        <v>1009</v>
      </c>
      <c r="H1143" s="2" t="s">
        <v>2031</v>
      </c>
    </row>
    <row r="1144" spans="1:8" ht="12.75">
      <c r="A1144" s="4">
        <v>673</v>
      </c>
      <c r="B1144" s="4">
        <v>19</v>
      </c>
      <c r="C1144" s="4">
        <v>178322655</v>
      </c>
      <c r="D1144" s="1" t="s">
        <v>357</v>
      </c>
      <c r="E1144" s="3" t="s">
        <v>345</v>
      </c>
      <c r="F1144" s="9" t="s">
        <v>1036</v>
      </c>
      <c r="G1144" s="4" t="s">
        <v>1009</v>
      </c>
      <c r="H1144" s="2" t="s">
        <v>2031</v>
      </c>
    </row>
    <row r="1145" spans="1:8" ht="12.75">
      <c r="A1145" s="4">
        <v>674</v>
      </c>
      <c r="B1145" s="4">
        <v>20</v>
      </c>
      <c r="C1145" s="4">
        <v>178322657</v>
      </c>
      <c r="D1145" s="1" t="s">
        <v>1037</v>
      </c>
      <c r="E1145" s="3" t="s">
        <v>332</v>
      </c>
      <c r="F1145" s="9" t="s">
        <v>76</v>
      </c>
      <c r="G1145" s="4" t="s">
        <v>1009</v>
      </c>
      <c r="H1145" s="2" t="s">
        <v>2031</v>
      </c>
    </row>
    <row r="1146" spans="1:8" ht="12.75">
      <c r="A1146" s="4">
        <v>675</v>
      </c>
      <c r="B1146" s="4">
        <v>21</v>
      </c>
      <c r="C1146" s="4">
        <v>178322659</v>
      </c>
      <c r="D1146" s="1" t="s">
        <v>1004</v>
      </c>
      <c r="E1146" s="3" t="s">
        <v>320</v>
      </c>
      <c r="F1146" s="9" t="s">
        <v>640</v>
      </c>
      <c r="G1146" s="4" t="s">
        <v>1009</v>
      </c>
      <c r="H1146" s="2" t="s">
        <v>2031</v>
      </c>
    </row>
    <row r="1147" spans="1:8" ht="12.75">
      <c r="A1147" s="4">
        <v>676</v>
      </c>
      <c r="B1147" s="4">
        <v>22</v>
      </c>
      <c r="C1147" s="4">
        <v>178322660</v>
      </c>
      <c r="D1147" s="1" t="s">
        <v>1038</v>
      </c>
      <c r="E1147" s="3" t="s">
        <v>320</v>
      </c>
      <c r="F1147" s="9" t="s">
        <v>1039</v>
      </c>
      <c r="G1147" s="4" t="s">
        <v>1009</v>
      </c>
      <c r="H1147" s="2" t="s">
        <v>2031</v>
      </c>
    </row>
    <row r="1148" spans="1:8" ht="12.75">
      <c r="A1148" s="4">
        <v>677</v>
      </c>
      <c r="B1148" s="4">
        <v>23</v>
      </c>
      <c r="C1148" s="4">
        <v>178322663</v>
      </c>
      <c r="D1148" s="1" t="s">
        <v>1040</v>
      </c>
      <c r="E1148" s="3" t="s">
        <v>441</v>
      </c>
      <c r="F1148" s="9" t="s">
        <v>1041</v>
      </c>
      <c r="G1148" s="4" t="s">
        <v>1009</v>
      </c>
      <c r="H1148" s="2" t="s">
        <v>2031</v>
      </c>
    </row>
    <row r="1149" spans="1:8" ht="12.75">
      <c r="A1149" s="4">
        <v>678</v>
      </c>
      <c r="B1149" s="4">
        <v>24</v>
      </c>
      <c r="C1149" s="4">
        <v>178322665</v>
      </c>
      <c r="D1149" s="1" t="s">
        <v>565</v>
      </c>
      <c r="E1149" s="3" t="s">
        <v>262</v>
      </c>
      <c r="F1149" s="9" t="s">
        <v>1042</v>
      </c>
      <c r="G1149" s="4" t="s">
        <v>1009</v>
      </c>
      <c r="H1149" s="2" t="s">
        <v>2031</v>
      </c>
    </row>
    <row r="1150" spans="1:8" ht="12.75">
      <c r="A1150" s="4">
        <v>679</v>
      </c>
      <c r="B1150" s="4">
        <v>25</v>
      </c>
      <c r="C1150" s="4">
        <v>178322666</v>
      </c>
      <c r="D1150" s="1" t="s">
        <v>1043</v>
      </c>
      <c r="E1150" s="3" t="s">
        <v>540</v>
      </c>
      <c r="F1150" s="9" t="s">
        <v>1044</v>
      </c>
      <c r="G1150" s="4" t="s">
        <v>1009</v>
      </c>
      <c r="H1150" s="2" t="s">
        <v>2031</v>
      </c>
    </row>
    <row r="1151" spans="1:8" ht="12.75">
      <c r="A1151" s="4">
        <v>680</v>
      </c>
      <c r="B1151" s="4">
        <v>26</v>
      </c>
      <c r="C1151" s="4">
        <v>178322668</v>
      </c>
      <c r="D1151" s="1" t="s">
        <v>1004</v>
      </c>
      <c r="E1151" s="3" t="s">
        <v>248</v>
      </c>
      <c r="F1151" s="9" t="s">
        <v>687</v>
      </c>
      <c r="G1151" s="4" t="s">
        <v>1009</v>
      </c>
      <c r="H1151" s="2" t="s">
        <v>2031</v>
      </c>
    </row>
    <row r="1152" spans="1:8" ht="12.75">
      <c r="A1152" s="4">
        <v>681</v>
      </c>
      <c r="B1152" s="4">
        <v>27</v>
      </c>
      <c r="C1152" s="4">
        <v>178322669</v>
      </c>
      <c r="D1152" s="1" t="s">
        <v>649</v>
      </c>
      <c r="E1152" s="3" t="s">
        <v>1045</v>
      </c>
      <c r="F1152" s="9" t="s">
        <v>1046</v>
      </c>
      <c r="G1152" s="4" t="s">
        <v>1009</v>
      </c>
      <c r="H1152" s="2" t="s">
        <v>2031</v>
      </c>
    </row>
    <row r="1153" spans="1:8" ht="12.75">
      <c r="A1153" s="4">
        <v>682</v>
      </c>
      <c r="B1153" s="4">
        <v>28</v>
      </c>
      <c r="C1153" s="4">
        <v>178322670</v>
      </c>
      <c r="D1153" s="1" t="s">
        <v>508</v>
      </c>
      <c r="E1153" s="3" t="s">
        <v>819</v>
      </c>
      <c r="F1153" s="9" t="s">
        <v>1047</v>
      </c>
      <c r="G1153" s="4" t="s">
        <v>1009</v>
      </c>
      <c r="H1153" s="2" t="s">
        <v>2031</v>
      </c>
    </row>
    <row r="1154" spans="1:8" ht="12.75">
      <c r="A1154" s="4">
        <v>683</v>
      </c>
      <c r="B1154" s="4">
        <v>29</v>
      </c>
      <c r="C1154" s="4">
        <v>178322671</v>
      </c>
      <c r="D1154" s="1" t="s">
        <v>1048</v>
      </c>
      <c r="E1154" s="3" t="s">
        <v>701</v>
      </c>
      <c r="F1154" s="9" t="s">
        <v>722</v>
      </c>
      <c r="G1154" s="4" t="s">
        <v>1009</v>
      </c>
      <c r="H1154" s="2" t="s">
        <v>2031</v>
      </c>
    </row>
    <row r="1155" spans="1:8" ht="12.75">
      <c r="A1155" s="4">
        <v>684</v>
      </c>
      <c r="B1155" s="4">
        <v>30</v>
      </c>
      <c r="C1155" s="4">
        <v>178322673</v>
      </c>
      <c r="D1155" s="1" t="s">
        <v>1049</v>
      </c>
      <c r="E1155" s="3" t="s">
        <v>335</v>
      </c>
      <c r="F1155" s="9" t="s">
        <v>116</v>
      </c>
      <c r="G1155" s="4" t="s">
        <v>1009</v>
      </c>
      <c r="H1155" s="2" t="s">
        <v>2031</v>
      </c>
    </row>
    <row r="1156" spans="1:8" ht="12.75">
      <c r="A1156" s="4">
        <v>685</v>
      </c>
      <c r="B1156" s="4">
        <v>31</v>
      </c>
      <c r="C1156" s="4">
        <v>178322674</v>
      </c>
      <c r="D1156" s="1" t="s">
        <v>344</v>
      </c>
      <c r="E1156" s="3" t="s">
        <v>356</v>
      </c>
      <c r="F1156" s="9" t="s">
        <v>28</v>
      </c>
      <c r="G1156" s="4" t="s">
        <v>1009</v>
      </c>
      <c r="H1156" s="2" t="s">
        <v>2031</v>
      </c>
    </row>
    <row r="1157" spans="1:8" ht="12.75">
      <c r="A1157" s="4">
        <v>686</v>
      </c>
      <c r="B1157" s="4">
        <v>32</v>
      </c>
      <c r="C1157" s="4">
        <v>178322675</v>
      </c>
      <c r="D1157" s="1" t="s">
        <v>1050</v>
      </c>
      <c r="E1157" s="3" t="s">
        <v>356</v>
      </c>
      <c r="F1157" s="9" t="s">
        <v>1051</v>
      </c>
      <c r="G1157" s="4" t="s">
        <v>1009</v>
      </c>
      <c r="H1157" s="2" t="s">
        <v>2031</v>
      </c>
    </row>
    <row r="1158" spans="1:8" ht="12.75">
      <c r="A1158" s="4">
        <v>687</v>
      </c>
      <c r="B1158" s="4">
        <v>33</v>
      </c>
      <c r="C1158" s="4">
        <v>178322676</v>
      </c>
      <c r="D1158" s="1" t="s">
        <v>1052</v>
      </c>
      <c r="E1158" s="3" t="s">
        <v>577</v>
      </c>
      <c r="F1158" s="9" t="s">
        <v>18</v>
      </c>
      <c r="G1158" s="4" t="s">
        <v>1009</v>
      </c>
      <c r="H1158" s="2" t="s">
        <v>2031</v>
      </c>
    </row>
    <row r="1159" spans="1:8" ht="12.75">
      <c r="A1159" s="4">
        <v>688</v>
      </c>
      <c r="B1159" s="4">
        <v>34</v>
      </c>
      <c r="C1159" s="4">
        <v>178322677</v>
      </c>
      <c r="D1159" s="1" t="s">
        <v>1053</v>
      </c>
      <c r="E1159" s="3" t="s">
        <v>590</v>
      </c>
      <c r="F1159" s="9" t="s">
        <v>1054</v>
      </c>
      <c r="G1159" s="4" t="s">
        <v>1009</v>
      </c>
      <c r="H1159" s="2" t="s">
        <v>2031</v>
      </c>
    </row>
    <row r="1160" spans="6:8" ht="12.75">
      <c r="F1160" s="9"/>
      <c r="H1160" s="2"/>
    </row>
    <row r="1161" spans="6:8" ht="12.75">
      <c r="F1161" s="9"/>
      <c r="H1161" s="2"/>
    </row>
    <row r="1162" spans="1:8" ht="12.75">
      <c r="A1162" s="4">
        <v>96</v>
      </c>
      <c r="B1162" s="4">
        <v>1</v>
      </c>
      <c r="C1162" s="4">
        <v>168222095</v>
      </c>
      <c r="D1162" s="1" t="s">
        <v>1653</v>
      </c>
      <c r="E1162" s="3" t="s">
        <v>833</v>
      </c>
      <c r="F1162" s="9" t="s">
        <v>99</v>
      </c>
      <c r="G1162" s="4" t="s">
        <v>100</v>
      </c>
      <c r="H1162" s="2" t="s">
        <v>100</v>
      </c>
    </row>
    <row r="1163" spans="1:8" ht="12.75">
      <c r="A1163" s="4">
        <v>97</v>
      </c>
      <c r="B1163" s="4">
        <v>2</v>
      </c>
      <c r="C1163" s="4">
        <v>178222998</v>
      </c>
      <c r="D1163" s="1" t="s">
        <v>1945</v>
      </c>
      <c r="E1163" s="3" t="s">
        <v>500</v>
      </c>
      <c r="F1163" s="9" t="s">
        <v>101</v>
      </c>
      <c r="G1163" s="4" t="s">
        <v>100</v>
      </c>
      <c r="H1163" s="2" t="s">
        <v>100</v>
      </c>
    </row>
    <row r="1164" spans="1:8" ht="12.75">
      <c r="A1164" s="4">
        <v>98</v>
      </c>
      <c r="B1164" s="4">
        <v>3</v>
      </c>
      <c r="C1164" s="4">
        <v>178222999</v>
      </c>
      <c r="D1164" s="1" t="s">
        <v>1946</v>
      </c>
      <c r="E1164" s="3" t="s">
        <v>372</v>
      </c>
      <c r="F1164" s="9" t="s">
        <v>102</v>
      </c>
      <c r="G1164" s="4" t="s">
        <v>100</v>
      </c>
      <c r="H1164" s="2" t="s">
        <v>100</v>
      </c>
    </row>
    <row r="1165" spans="1:8" ht="12.75">
      <c r="A1165" s="4">
        <v>99</v>
      </c>
      <c r="B1165" s="4">
        <v>4</v>
      </c>
      <c r="C1165" s="4">
        <v>178223000</v>
      </c>
      <c r="D1165" s="1" t="s">
        <v>1947</v>
      </c>
      <c r="E1165" s="3" t="s">
        <v>1287</v>
      </c>
      <c r="F1165" s="9" t="s">
        <v>103</v>
      </c>
      <c r="G1165" s="4" t="s">
        <v>100</v>
      </c>
      <c r="H1165" s="2" t="s">
        <v>100</v>
      </c>
    </row>
    <row r="1166" spans="1:8" ht="12.75">
      <c r="A1166" s="4">
        <v>100</v>
      </c>
      <c r="B1166" s="4">
        <v>5</v>
      </c>
      <c r="C1166" s="4">
        <v>178223001</v>
      </c>
      <c r="D1166" s="1" t="s">
        <v>1948</v>
      </c>
      <c r="E1166" s="3" t="s">
        <v>847</v>
      </c>
      <c r="F1166" s="9" t="s">
        <v>104</v>
      </c>
      <c r="G1166" s="4" t="s">
        <v>100</v>
      </c>
      <c r="H1166" s="2" t="s">
        <v>100</v>
      </c>
    </row>
    <row r="1167" spans="1:8" ht="12.75">
      <c r="A1167" s="4">
        <v>101</v>
      </c>
      <c r="B1167" s="4">
        <v>6</v>
      </c>
      <c r="C1167" s="4">
        <v>178223002</v>
      </c>
      <c r="D1167" s="1" t="s">
        <v>1949</v>
      </c>
      <c r="E1167" s="3" t="s">
        <v>277</v>
      </c>
      <c r="F1167" s="9" t="s">
        <v>105</v>
      </c>
      <c r="G1167" s="4" t="s">
        <v>100</v>
      </c>
      <c r="H1167" s="2" t="s">
        <v>100</v>
      </c>
    </row>
    <row r="1168" spans="1:8" ht="12.75">
      <c r="A1168" s="4">
        <v>102</v>
      </c>
      <c r="B1168" s="4">
        <v>7</v>
      </c>
      <c r="C1168" s="4">
        <v>178223003</v>
      </c>
      <c r="D1168" s="1" t="s">
        <v>1200</v>
      </c>
      <c r="E1168" s="3" t="s">
        <v>268</v>
      </c>
      <c r="F1168" s="9" t="s">
        <v>106</v>
      </c>
      <c r="G1168" s="4" t="s">
        <v>100</v>
      </c>
      <c r="H1168" s="2" t="s">
        <v>100</v>
      </c>
    </row>
    <row r="1169" spans="1:8" ht="12.75">
      <c r="A1169" s="4">
        <v>103</v>
      </c>
      <c r="B1169" s="4">
        <v>8</v>
      </c>
      <c r="C1169" s="4">
        <v>178223004</v>
      </c>
      <c r="D1169" s="1" t="s">
        <v>1950</v>
      </c>
      <c r="E1169" s="3" t="s">
        <v>699</v>
      </c>
      <c r="F1169" s="9" t="s">
        <v>107</v>
      </c>
      <c r="G1169" s="4" t="s">
        <v>100</v>
      </c>
      <c r="H1169" s="2" t="s">
        <v>100</v>
      </c>
    </row>
    <row r="1170" spans="1:8" ht="12.75">
      <c r="A1170" s="4">
        <v>104</v>
      </c>
      <c r="B1170" s="4">
        <v>9</v>
      </c>
      <c r="C1170" s="4">
        <v>178223005</v>
      </c>
      <c r="D1170" s="1" t="s">
        <v>1585</v>
      </c>
      <c r="E1170" s="3" t="s">
        <v>647</v>
      </c>
      <c r="F1170" s="9" t="s">
        <v>108</v>
      </c>
      <c r="G1170" s="4" t="s">
        <v>100</v>
      </c>
      <c r="H1170" s="2" t="s">
        <v>100</v>
      </c>
    </row>
    <row r="1171" spans="1:8" ht="12.75">
      <c r="A1171" s="4">
        <v>105</v>
      </c>
      <c r="B1171" s="4">
        <v>10</v>
      </c>
      <c r="C1171" s="4">
        <v>178223007</v>
      </c>
      <c r="D1171" s="1" t="s">
        <v>1951</v>
      </c>
      <c r="E1171" s="3" t="s">
        <v>430</v>
      </c>
      <c r="F1171" s="9" t="s">
        <v>109</v>
      </c>
      <c r="G1171" s="4" t="s">
        <v>100</v>
      </c>
      <c r="H1171" s="2" t="s">
        <v>100</v>
      </c>
    </row>
    <row r="1172" spans="1:8" ht="12.75">
      <c r="A1172" s="4">
        <v>106</v>
      </c>
      <c r="B1172" s="4">
        <v>11</v>
      </c>
      <c r="C1172" s="4">
        <v>178223009</v>
      </c>
      <c r="D1172" s="1" t="s">
        <v>1487</v>
      </c>
      <c r="E1172" s="3" t="s">
        <v>911</v>
      </c>
      <c r="F1172" s="9" t="s">
        <v>110</v>
      </c>
      <c r="G1172" s="4" t="s">
        <v>100</v>
      </c>
      <c r="H1172" s="2" t="s">
        <v>100</v>
      </c>
    </row>
    <row r="1173" spans="1:8" ht="12.75">
      <c r="A1173" s="4">
        <v>107</v>
      </c>
      <c r="B1173" s="4">
        <v>12</v>
      </c>
      <c r="C1173" s="4">
        <v>178223010</v>
      </c>
      <c r="D1173" s="1" t="s">
        <v>1412</v>
      </c>
      <c r="E1173" s="3" t="s">
        <v>916</v>
      </c>
      <c r="F1173" s="9" t="s">
        <v>111</v>
      </c>
      <c r="G1173" s="4" t="s">
        <v>100</v>
      </c>
      <c r="H1173" s="2" t="s">
        <v>100</v>
      </c>
    </row>
    <row r="1174" spans="1:8" ht="12.75">
      <c r="A1174" s="4">
        <v>108</v>
      </c>
      <c r="B1174" s="4">
        <v>13</v>
      </c>
      <c r="C1174" s="4">
        <v>178223012</v>
      </c>
      <c r="D1174" s="1" t="s">
        <v>1952</v>
      </c>
      <c r="E1174" s="3" t="s">
        <v>1564</v>
      </c>
      <c r="F1174" s="9" t="s">
        <v>112</v>
      </c>
      <c r="G1174" s="4" t="s">
        <v>100</v>
      </c>
      <c r="H1174" s="2" t="s">
        <v>100</v>
      </c>
    </row>
    <row r="1175" spans="1:8" ht="12.75">
      <c r="A1175" s="4">
        <v>109</v>
      </c>
      <c r="B1175" s="4">
        <v>14</v>
      </c>
      <c r="C1175" s="4">
        <v>178223013</v>
      </c>
      <c r="D1175" s="1" t="s">
        <v>1953</v>
      </c>
      <c r="E1175" s="3" t="s">
        <v>239</v>
      </c>
      <c r="F1175" s="9" t="s">
        <v>113</v>
      </c>
      <c r="G1175" s="4" t="s">
        <v>100</v>
      </c>
      <c r="H1175" s="2" t="s">
        <v>100</v>
      </c>
    </row>
    <row r="1176" spans="1:8" ht="12.75">
      <c r="A1176" s="4">
        <v>110</v>
      </c>
      <c r="B1176" s="4">
        <v>15</v>
      </c>
      <c r="C1176" s="4">
        <v>178223014</v>
      </c>
      <c r="D1176" s="1" t="s">
        <v>1200</v>
      </c>
      <c r="E1176" s="3" t="s">
        <v>239</v>
      </c>
      <c r="F1176" s="9" t="s">
        <v>114</v>
      </c>
      <c r="G1176" s="4" t="s">
        <v>100</v>
      </c>
      <c r="H1176" s="2" t="s">
        <v>100</v>
      </c>
    </row>
    <row r="1177" spans="1:8" ht="12.75">
      <c r="A1177" s="4">
        <v>111</v>
      </c>
      <c r="B1177" s="4">
        <v>16</v>
      </c>
      <c r="C1177" s="4">
        <v>178223015</v>
      </c>
      <c r="D1177" s="1" t="s">
        <v>1798</v>
      </c>
      <c r="E1177" s="3" t="s">
        <v>556</v>
      </c>
      <c r="F1177" s="9" t="s">
        <v>115</v>
      </c>
      <c r="G1177" s="4" t="s">
        <v>100</v>
      </c>
      <c r="H1177" s="2" t="s">
        <v>100</v>
      </c>
    </row>
    <row r="1178" spans="1:8" ht="12.75">
      <c r="A1178" s="4">
        <v>112</v>
      </c>
      <c r="B1178" s="4">
        <v>17</v>
      </c>
      <c r="C1178" s="4">
        <v>178223016</v>
      </c>
      <c r="D1178" s="1" t="s">
        <v>1678</v>
      </c>
      <c r="E1178" s="3" t="s">
        <v>932</v>
      </c>
      <c r="F1178" s="9" t="s">
        <v>116</v>
      </c>
      <c r="G1178" s="4" t="s">
        <v>100</v>
      </c>
      <c r="H1178" s="2" t="s">
        <v>100</v>
      </c>
    </row>
    <row r="1179" spans="1:8" ht="12.75">
      <c r="A1179" s="4">
        <v>113</v>
      </c>
      <c r="B1179" s="4">
        <v>18</v>
      </c>
      <c r="C1179" s="4">
        <v>178223017</v>
      </c>
      <c r="D1179" s="1" t="s">
        <v>1200</v>
      </c>
      <c r="E1179" s="3" t="s">
        <v>1954</v>
      </c>
      <c r="F1179" s="9" t="s">
        <v>117</v>
      </c>
      <c r="G1179" s="4" t="s">
        <v>100</v>
      </c>
      <c r="H1179" s="2" t="s">
        <v>100</v>
      </c>
    </row>
    <row r="1180" spans="1:8" ht="12.75">
      <c r="A1180" s="4">
        <v>114</v>
      </c>
      <c r="B1180" s="4">
        <v>19</v>
      </c>
      <c r="C1180" s="4">
        <v>178223018</v>
      </c>
      <c r="D1180" s="1" t="s">
        <v>843</v>
      </c>
      <c r="E1180" s="3" t="s">
        <v>1239</v>
      </c>
      <c r="F1180" s="9" t="s">
        <v>118</v>
      </c>
      <c r="G1180" s="4" t="s">
        <v>100</v>
      </c>
      <c r="H1180" s="2" t="s">
        <v>100</v>
      </c>
    </row>
    <row r="1181" spans="1:8" ht="12.75">
      <c r="A1181" s="4">
        <v>115</v>
      </c>
      <c r="B1181" s="4">
        <v>20</v>
      </c>
      <c r="C1181" s="4">
        <v>178223019</v>
      </c>
      <c r="D1181" s="1" t="s">
        <v>1948</v>
      </c>
      <c r="E1181" s="3" t="s">
        <v>622</v>
      </c>
      <c r="F1181" s="9" t="s">
        <v>119</v>
      </c>
      <c r="G1181" s="4" t="s">
        <v>100</v>
      </c>
      <c r="H1181" s="2" t="s">
        <v>100</v>
      </c>
    </row>
    <row r="1182" spans="1:8" ht="12.75">
      <c r="A1182" s="4">
        <v>116</v>
      </c>
      <c r="B1182" s="4">
        <v>21</v>
      </c>
      <c r="C1182" s="4">
        <v>178223020</v>
      </c>
      <c r="D1182" s="1" t="s">
        <v>1315</v>
      </c>
      <c r="E1182" s="3" t="s">
        <v>622</v>
      </c>
      <c r="F1182" s="9" t="s">
        <v>120</v>
      </c>
      <c r="G1182" s="4" t="s">
        <v>100</v>
      </c>
      <c r="H1182" s="2" t="s">
        <v>100</v>
      </c>
    </row>
    <row r="1183" spans="1:8" ht="12.75">
      <c r="A1183" s="4">
        <v>117</v>
      </c>
      <c r="B1183" s="4">
        <v>22</v>
      </c>
      <c r="C1183" s="4">
        <v>178223021</v>
      </c>
      <c r="D1183" s="1" t="s">
        <v>1315</v>
      </c>
      <c r="E1183" s="3" t="s">
        <v>622</v>
      </c>
      <c r="F1183" s="9" t="s">
        <v>121</v>
      </c>
      <c r="G1183" s="4" t="s">
        <v>100</v>
      </c>
      <c r="H1183" s="2" t="s">
        <v>100</v>
      </c>
    </row>
    <row r="1184" spans="1:8" ht="12.75">
      <c r="A1184" s="4">
        <v>118</v>
      </c>
      <c r="B1184" s="4">
        <v>23</v>
      </c>
      <c r="C1184" s="4">
        <v>178223023</v>
      </c>
      <c r="D1184" s="1" t="s">
        <v>1955</v>
      </c>
      <c r="E1184" s="3" t="s">
        <v>622</v>
      </c>
      <c r="F1184" s="9" t="s">
        <v>122</v>
      </c>
      <c r="G1184" s="4" t="s">
        <v>100</v>
      </c>
      <c r="H1184" s="2" t="s">
        <v>100</v>
      </c>
    </row>
    <row r="1185" spans="1:8" ht="12.75">
      <c r="A1185" s="4">
        <v>119</v>
      </c>
      <c r="B1185" s="4">
        <v>24</v>
      </c>
      <c r="C1185" s="4">
        <v>178223024</v>
      </c>
      <c r="D1185" s="1" t="s">
        <v>1956</v>
      </c>
      <c r="E1185" s="3" t="s">
        <v>622</v>
      </c>
      <c r="F1185" s="9" t="s">
        <v>123</v>
      </c>
      <c r="G1185" s="4" t="s">
        <v>100</v>
      </c>
      <c r="H1185" s="2" t="s">
        <v>100</v>
      </c>
    </row>
    <row r="1186" spans="1:8" ht="12.75">
      <c r="A1186" s="4">
        <v>120</v>
      </c>
      <c r="B1186" s="4">
        <v>25</v>
      </c>
      <c r="C1186" s="4">
        <v>178223025</v>
      </c>
      <c r="D1186" s="1" t="s">
        <v>1957</v>
      </c>
      <c r="E1186" s="3" t="s">
        <v>462</v>
      </c>
      <c r="F1186" s="9" t="s">
        <v>124</v>
      </c>
      <c r="G1186" s="4" t="s">
        <v>100</v>
      </c>
      <c r="H1186" s="2" t="s">
        <v>100</v>
      </c>
    </row>
    <row r="1187" spans="1:8" ht="12.75">
      <c r="A1187" s="4">
        <v>121</v>
      </c>
      <c r="B1187" s="4">
        <v>26</v>
      </c>
      <c r="C1187" s="4">
        <v>178223026</v>
      </c>
      <c r="D1187" s="1" t="s">
        <v>1193</v>
      </c>
      <c r="E1187" s="3" t="s">
        <v>462</v>
      </c>
      <c r="F1187" s="9" t="s">
        <v>125</v>
      </c>
      <c r="G1187" s="4" t="s">
        <v>100</v>
      </c>
      <c r="H1187" s="2" t="s">
        <v>100</v>
      </c>
    </row>
    <row r="1188" spans="1:8" ht="12.75">
      <c r="A1188" s="4">
        <v>122</v>
      </c>
      <c r="B1188" s="4">
        <v>27</v>
      </c>
      <c r="C1188" s="4">
        <v>178223027</v>
      </c>
      <c r="D1188" s="1" t="s">
        <v>519</v>
      </c>
      <c r="E1188" s="3" t="s">
        <v>563</v>
      </c>
      <c r="F1188" s="9" t="s">
        <v>126</v>
      </c>
      <c r="G1188" s="4" t="s">
        <v>100</v>
      </c>
      <c r="H1188" s="2" t="s">
        <v>100</v>
      </c>
    </row>
    <row r="1189" spans="1:8" ht="12.75">
      <c r="A1189" s="4">
        <v>123</v>
      </c>
      <c r="B1189" s="4">
        <v>28</v>
      </c>
      <c r="C1189" s="4">
        <v>178223028</v>
      </c>
      <c r="D1189" s="1" t="s">
        <v>1891</v>
      </c>
      <c r="E1189" s="3" t="s">
        <v>945</v>
      </c>
      <c r="F1189" s="9" t="s">
        <v>127</v>
      </c>
      <c r="G1189" s="4" t="s">
        <v>100</v>
      </c>
      <c r="H1189" s="2" t="s">
        <v>100</v>
      </c>
    </row>
    <row r="1190" spans="1:8" ht="12.75">
      <c r="A1190" s="4">
        <v>124</v>
      </c>
      <c r="B1190" s="4">
        <v>29</v>
      </c>
      <c r="C1190" s="4">
        <v>152220345</v>
      </c>
      <c r="D1190" s="1" t="s">
        <v>1552</v>
      </c>
      <c r="E1190" s="3" t="s">
        <v>1958</v>
      </c>
      <c r="F1190" s="9" t="s">
        <v>128</v>
      </c>
      <c r="G1190" s="4" t="s">
        <v>100</v>
      </c>
      <c r="H1190" s="2" t="s">
        <v>100</v>
      </c>
    </row>
    <row r="1191" spans="6:8" ht="12.75">
      <c r="F1191" s="9"/>
      <c r="H1191" s="2"/>
    </row>
    <row r="1192" spans="6:8" ht="12.75">
      <c r="F1192" s="9"/>
      <c r="H1192" s="2"/>
    </row>
    <row r="1193" spans="1:8" ht="12.75">
      <c r="A1193" s="4">
        <v>213</v>
      </c>
      <c r="B1193" s="4">
        <v>1</v>
      </c>
      <c r="C1193" s="4">
        <v>178224851</v>
      </c>
      <c r="D1193" s="1" t="s">
        <v>461</v>
      </c>
      <c r="E1193" s="3" t="s">
        <v>462</v>
      </c>
      <c r="F1193" s="9" t="s">
        <v>213</v>
      </c>
      <c r="G1193" s="4" t="s">
        <v>214</v>
      </c>
      <c r="H1193" s="2" t="s">
        <v>100</v>
      </c>
    </row>
    <row r="1194" spans="1:8" ht="12.75">
      <c r="A1194" s="4">
        <v>214</v>
      </c>
      <c r="B1194" s="4">
        <v>2</v>
      </c>
      <c r="C1194" s="4">
        <v>178224852</v>
      </c>
      <c r="D1194" s="1" t="s">
        <v>2016</v>
      </c>
      <c r="E1194" s="3" t="s">
        <v>1841</v>
      </c>
      <c r="F1194" s="9" t="s">
        <v>215</v>
      </c>
      <c r="G1194" s="4" t="s">
        <v>214</v>
      </c>
      <c r="H1194" s="2" t="s">
        <v>100</v>
      </c>
    </row>
    <row r="1195" spans="1:8" ht="12.75">
      <c r="A1195" s="4">
        <v>215</v>
      </c>
      <c r="B1195" s="4">
        <v>3</v>
      </c>
      <c r="C1195" s="4">
        <v>178224853</v>
      </c>
      <c r="D1195" s="1" t="s">
        <v>2017</v>
      </c>
      <c r="E1195" s="3" t="s">
        <v>1913</v>
      </c>
      <c r="F1195" s="9" t="s">
        <v>216</v>
      </c>
      <c r="G1195" s="4" t="s">
        <v>214</v>
      </c>
      <c r="H1195" s="2" t="s">
        <v>100</v>
      </c>
    </row>
    <row r="1196" spans="1:8" ht="12.75">
      <c r="A1196" s="4">
        <v>216</v>
      </c>
      <c r="B1196" s="4">
        <v>4</v>
      </c>
      <c r="C1196" s="4">
        <v>178224854</v>
      </c>
      <c r="D1196" s="1" t="s">
        <v>946</v>
      </c>
      <c r="E1196" s="3" t="s">
        <v>1390</v>
      </c>
      <c r="F1196" s="9" t="s">
        <v>74</v>
      </c>
      <c r="G1196" s="4" t="s">
        <v>214</v>
      </c>
      <c r="H1196" s="2" t="s">
        <v>100</v>
      </c>
    </row>
    <row r="1197" spans="1:8" ht="12.75">
      <c r="A1197" s="4">
        <v>217</v>
      </c>
      <c r="B1197" s="4">
        <v>5</v>
      </c>
      <c r="C1197" s="4">
        <v>178224855</v>
      </c>
      <c r="D1197" s="1" t="s">
        <v>2018</v>
      </c>
      <c r="E1197" s="3" t="s">
        <v>280</v>
      </c>
      <c r="F1197" s="9" t="s">
        <v>217</v>
      </c>
      <c r="G1197" s="4" t="s">
        <v>214</v>
      </c>
      <c r="H1197" s="2" t="s">
        <v>100</v>
      </c>
    </row>
    <row r="1198" spans="1:8" ht="12.75">
      <c r="A1198" s="4">
        <v>218</v>
      </c>
      <c r="B1198" s="4">
        <v>6</v>
      </c>
      <c r="C1198" s="4">
        <v>178224856</v>
      </c>
      <c r="D1198" s="1" t="s">
        <v>1200</v>
      </c>
      <c r="E1198" s="3" t="s">
        <v>277</v>
      </c>
      <c r="F1198" s="9" t="s">
        <v>218</v>
      </c>
      <c r="G1198" s="4" t="s">
        <v>214</v>
      </c>
      <c r="H1198" s="2" t="s">
        <v>100</v>
      </c>
    </row>
    <row r="1199" spans="1:8" ht="12.75">
      <c r="A1199" s="4">
        <v>219</v>
      </c>
      <c r="B1199" s="4">
        <v>7</v>
      </c>
      <c r="C1199" s="4">
        <v>178224857</v>
      </c>
      <c r="D1199" s="1" t="s">
        <v>2019</v>
      </c>
      <c r="E1199" s="3" t="s">
        <v>1517</v>
      </c>
      <c r="F1199" s="9" t="s">
        <v>219</v>
      </c>
      <c r="G1199" s="4" t="s">
        <v>214</v>
      </c>
      <c r="H1199" s="2" t="s">
        <v>100</v>
      </c>
    </row>
    <row r="1200" spans="1:8" ht="12.75">
      <c r="A1200" s="4">
        <v>220</v>
      </c>
      <c r="B1200" s="4">
        <v>8</v>
      </c>
      <c r="C1200" s="4">
        <v>178224858</v>
      </c>
      <c r="D1200" s="1" t="s">
        <v>1715</v>
      </c>
      <c r="E1200" s="3" t="s">
        <v>274</v>
      </c>
      <c r="F1200" s="9" t="s">
        <v>220</v>
      </c>
      <c r="G1200" s="4" t="s">
        <v>214</v>
      </c>
      <c r="H1200" s="2" t="s">
        <v>100</v>
      </c>
    </row>
    <row r="1201" spans="1:8" ht="12.75">
      <c r="A1201" s="4">
        <v>221</v>
      </c>
      <c r="B1201" s="4">
        <v>9</v>
      </c>
      <c r="C1201" s="4">
        <v>178224859</v>
      </c>
      <c r="D1201" s="1" t="s">
        <v>2020</v>
      </c>
      <c r="E1201" s="3" t="s">
        <v>1517</v>
      </c>
      <c r="F1201" s="9" t="s">
        <v>221</v>
      </c>
      <c r="G1201" s="4" t="s">
        <v>214</v>
      </c>
      <c r="H1201" s="2" t="s">
        <v>100</v>
      </c>
    </row>
    <row r="1202" spans="1:8" ht="12.75">
      <c r="A1202" s="4">
        <v>222</v>
      </c>
      <c r="B1202" s="4">
        <v>10</v>
      </c>
      <c r="C1202" s="4">
        <v>178224861</v>
      </c>
      <c r="D1202" s="1" t="s">
        <v>686</v>
      </c>
      <c r="E1202" s="3" t="s">
        <v>462</v>
      </c>
      <c r="F1202" s="9" t="s">
        <v>222</v>
      </c>
      <c r="G1202" s="4" t="s">
        <v>214</v>
      </c>
      <c r="H1202" s="2" t="s">
        <v>100</v>
      </c>
    </row>
    <row r="1203" spans="1:8" ht="12.75">
      <c r="A1203" s="4">
        <v>223</v>
      </c>
      <c r="B1203" s="4">
        <v>11</v>
      </c>
      <c r="C1203" s="4">
        <v>178224862</v>
      </c>
      <c r="D1203" s="1" t="s">
        <v>2021</v>
      </c>
      <c r="E1203" s="3" t="s">
        <v>833</v>
      </c>
      <c r="F1203" s="9" t="s">
        <v>223</v>
      </c>
      <c r="G1203" s="4" t="s">
        <v>214</v>
      </c>
      <c r="H1203" s="2" t="s">
        <v>100</v>
      </c>
    </row>
    <row r="1204" spans="1:8" ht="12.75">
      <c r="A1204" s="4">
        <v>224</v>
      </c>
      <c r="B1204" s="4">
        <v>12</v>
      </c>
      <c r="C1204" s="4">
        <v>178224863</v>
      </c>
      <c r="D1204" s="1" t="s">
        <v>1425</v>
      </c>
      <c r="E1204" s="3" t="s">
        <v>1762</v>
      </c>
      <c r="F1204" s="9" t="s">
        <v>224</v>
      </c>
      <c r="G1204" s="4" t="s">
        <v>214</v>
      </c>
      <c r="H1204" s="2" t="s">
        <v>100</v>
      </c>
    </row>
    <row r="1205" spans="1:8" ht="12.75">
      <c r="A1205" s="4">
        <v>225</v>
      </c>
      <c r="B1205" s="4">
        <v>13</v>
      </c>
      <c r="C1205" s="4">
        <v>178224864</v>
      </c>
      <c r="D1205" s="1" t="s">
        <v>765</v>
      </c>
      <c r="E1205" s="3" t="s">
        <v>572</v>
      </c>
      <c r="F1205" s="9" t="s">
        <v>150</v>
      </c>
      <c r="G1205" s="4" t="s">
        <v>214</v>
      </c>
      <c r="H1205" s="2" t="s">
        <v>100</v>
      </c>
    </row>
    <row r="1206" spans="1:8" ht="12.75">
      <c r="A1206" s="4">
        <v>226</v>
      </c>
      <c r="B1206" s="4">
        <v>14</v>
      </c>
      <c r="C1206" s="4">
        <v>178224865</v>
      </c>
      <c r="D1206" s="1" t="s">
        <v>350</v>
      </c>
      <c r="E1206" s="3" t="s">
        <v>265</v>
      </c>
      <c r="F1206" s="9" t="s">
        <v>225</v>
      </c>
      <c r="G1206" s="4" t="s">
        <v>214</v>
      </c>
      <c r="H1206" s="2" t="s">
        <v>100</v>
      </c>
    </row>
    <row r="1207" spans="1:8" ht="12.75">
      <c r="A1207" s="4">
        <v>227</v>
      </c>
      <c r="B1207" s="4">
        <v>15</v>
      </c>
      <c r="C1207" s="4">
        <v>178224867</v>
      </c>
      <c r="D1207" s="1" t="s">
        <v>1956</v>
      </c>
      <c r="E1207" s="3" t="s">
        <v>2022</v>
      </c>
      <c r="F1207" s="9" t="s">
        <v>226</v>
      </c>
      <c r="G1207" s="4" t="s">
        <v>214</v>
      </c>
      <c r="H1207" s="2" t="s">
        <v>100</v>
      </c>
    </row>
    <row r="1208" spans="1:8" ht="12.75">
      <c r="A1208" s="4">
        <v>228</v>
      </c>
      <c r="B1208" s="4">
        <v>16</v>
      </c>
      <c r="C1208" s="4">
        <v>178224868</v>
      </c>
      <c r="D1208" s="1" t="s">
        <v>2023</v>
      </c>
      <c r="E1208" s="3" t="s">
        <v>1660</v>
      </c>
      <c r="F1208" s="9" t="s">
        <v>227</v>
      </c>
      <c r="G1208" s="4" t="s">
        <v>214</v>
      </c>
      <c r="H1208" s="2" t="s">
        <v>100</v>
      </c>
    </row>
    <row r="1209" spans="1:8" ht="12.75">
      <c r="A1209" s="4">
        <v>229</v>
      </c>
      <c r="B1209" s="4">
        <v>17</v>
      </c>
      <c r="C1209" s="4">
        <v>178224869</v>
      </c>
      <c r="D1209" s="1" t="s">
        <v>2024</v>
      </c>
      <c r="E1209" s="3" t="s">
        <v>811</v>
      </c>
      <c r="F1209" s="9" t="s">
        <v>228</v>
      </c>
      <c r="G1209" s="4" t="s">
        <v>214</v>
      </c>
      <c r="H1209" s="2" t="s">
        <v>100</v>
      </c>
    </row>
    <row r="1210" spans="1:8" ht="12.75">
      <c r="A1210" s="4">
        <v>230</v>
      </c>
      <c r="B1210" s="4">
        <v>18</v>
      </c>
      <c r="C1210" s="4">
        <v>178224870</v>
      </c>
      <c r="D1210" s="1" t="s">
        <v>2025</v>
      </c>
      <c r="E1210" s="3" t="s">
        <v>2026</v>
      </c>
      <c r="F1210" s="9" t="s">
        <v>229</v>
      </c>
      <c r="G1210" s="4" t="s">
        <v>214</v>
      </c>
      <c r="H1210" s="2" t="s">
        <v>100</v>
      </c>
    </row>
    <row r="1211" spans="1:8" ht="12.75">
      <c r="A1211" s="4">
        <v>231</v>
      </c>
      <c r="B1211" s="4">
        <v>19</v>
      </c>
      <c r="C1211" s="4">
        <v>178224872</v>
      </c>
      <c r="D1211" s="1" t="s">
        <v>2027</v>
      </c>
      <c r="E1211" s="3" t="s">
        <v>833</v>
      </c>
      <c r="F1211" s="9" t="s">
        <v>230</v>
      </c>
      <c r="G1211" s="4" t="s">
        <v>214</v>
      </c>
      <c r="H1211" s="2" t="s">
        <v>100</v>
      </c>
    </row>
    <row r="1212" spans="1:8" ht="12.75">
      <c r="A1212" s="4">
        <v>232</v>
      </c>
      <c r="B1212" s="4">
        <v>20</v>
      </c>
      <c r="C1212" s="4">
        <v>178224873</v>
      </c>
      <c r="D1212" s="1" t="s">
        <v>2015</v>
      </c>
      <c r="E1212" s="3" t="s">
        <v>372</v>
      </c>
      <c r="F1212" s="9" t="s">
        <v>231</v>
      </c>
      <c r="G1212" s="4" t="s">
        <v>214</v>
      </c>
      <c r="H1212" s="2" t="s">
        <v>100</v>
      </c>
    </row>
    <row r="1213" spans="1:8" ht="12.75">
      <c r="A1213" s="4">
        <v>233</v>
      </c>
      <c r="B1213" s="4">
        <v>21</v>
      </c>
      <c r="C1213" s="4">
        <v>178224874</v>
      </c>
      <c r="D1213" s="1" t="s">
        <v>2027</v>
      </c>
      <c r="E1213" s="3" t="s">
        <v>638</v>
      </c>
      <c r="F1213" s="9" t="s">
        <v>51</v>
      </c>
      <c r="G1213" s="4" t="s">
        <v>214</v>
      </c>
      <c r="H1213" s="2" t="s">
        <v>100</v>
      </c>
    </row>
    <row r="1214" spans="1:8" ht="12.75">
      <c r="A1214" s="4">
        <v>234</v>
      </c>
      <c r="B1214" s="4">
        <v>22</v>
      </c>
      <c r="C1214" s="4">
        <v>178224875</v>
      </c>
      <c r="D1214" s="1" t="s">
        <v>2028</v>
      </c>
      <c r="E1214" s="3" t="s">
        <v>265</v>
      </c>
      <c r="F1214" s="9" t="s">
        <v>232</v>
      </c>
      <c r="G1214" s="4" t="s">
        <v>214</v>
      </c>
      <c r="H1214" s="2" t="s">
        <v>100</v>
      </c>
    </row>
    <row r="1215" spans="1:8" ht="12.75">
      <c r="A1215" s="4">
        <v>235</v>
      </c>
      <c r="B1215" s="4">
        <v>23</v>
      </c>
      <c r="C1215" s="4">
        <v>178224877</v>
      </c>
      <c r="D1215" s="1" t="s">
        <v>2029</v>
      </c>
      <c r="E1215" s="3" t="s">
        <v>294</v>
      </c>
      <c r="F1215" s="9" t="s">
        <v>233</v>
      </c>
      <c r="G1215" s="4" t="s">
        <v>214</v>
      </c>
      <c r="H1215" s="2" t="s">
        <v>100</v>
      </c>
    </row>
    <row r="1216" spans="1:8" ht="12.75">
      <c r="A1216" s="4">
        <v>236</v>
      </c>
      <c r="B1216" s="4">
        <v>24</v>
      </c>
      <c r="C1216" s="4">
        <v>178224879</v>
      </c>
      <c r="D1216" s="1" t="s">
        <v>686</v>
      </c>
      <c r="E1216" s="3" t="s">
        <v>1759</v>
      </c>
      <c r="F1216" s="9" t="s">
        <v>234</v>
      </c>
      <c r="G1216" s="4" t="s">
        <v>214</v>
      </c>
      <c r="H1216" s="2" t="s">
        <v>100</v>
      </c>
    </row>
    <row r="1217" spans="6:8" ht="12.75">
      <c r="F1217" s="9"/>
      <c r="H1217" s="2"/>
    </row>
    <row r="1218" spans="6:8" ht="12.75">
      <c r="F1218" s="9"/>
      <c r="H1218" s="2"/>
    </row>
    <row r="1219" spans="1:8" ht="12.75">
      <c r="A1219" s="4">
        <v>49</v>
      </c>
      <c r="B1219" s="4">
        <v>1</v>
      </c>
      <c r="C1219" s="4">
        <v>152210195</v>
      </c>
      <c r="D1219" s="1" t="s">
        <v>1909</v>
      </c>
      <c r="E1219" s="3" t="s">
        <v>372</v>
      </c>
      <c r="F1219" s="9" t="s">
        <v>53</v>
      </c>
      <c r="G1219" s="4" t="s">
        <v>54</v>
      </c>
      <c r="H1219" s="2" t="s">
        <v>54</v>
      </c>
    </row>
    <row r="1220" spans="1:8" ht="12.75">
      <c r="A1220" s="4">
        <v>50</v>
      </c>
      <c r="B1220" s="4">
        <v>2</v>
      </c>
      <c r="C1220" s="4">
        <v>178212948</v>
      </c>
      <c r="D1220" s="1" t="s">
        <v>1910</v>
      </c>
      <c r="E1220" s="3" t="s">
        <v>274</v>
      </c>
      <c r="F1220" s="9" t="s">
        <v>55</v>
      </c>
      <c r="G1220" s="4" t="s">
        <v>54</v>
      </c>
      <c r="H1220" s="2" t="s">
        <v>54</v>
      </c>
    </row>
    <row r="1221" spans="1:8" ht="12.75">
      <c r="A1221" s="4">
        <v>51</v>
      </c>
      <c r="B1221" s="4">
        <v>3</v>
      </c>
      <c r="C1221" s="4">
        <v>178212949</v>
      </c>
      <c r="D1221" s="1" t="s">
        <v>1911</v>
      </c>
      <c r="E1221" s="3" t="s">
        <v>500</v>
      </c>
      <c r="F1221" s="9" t="s">
        <v>56</v>
      </c>
      <c r="G1221" s="4" t="s">
        <v>54</v>
      </c>
      <c r="H1221" s="2" t="s">
        <v>54</v>
      </c>
    </row>
    <row r="1222" spans="1:8" ht="12.75">
      <c r="A1222" s="4">
        <v>52</v>
      </c>
      <c r="B1222" s="4">
        <v>4</v>
      </c>
      <c r="C1222" s="4">
        <v>178212950</v>
      </c>
      <c r="D1222" s="1" t="s">
        <v>1912</v>
      </c>
      <c r="E1222" s="3" t="s">
        <v>500</v>
      </c>
      <c r="F1222" s="9" t="s">
        <v>57</v>
      </c>
      <c r="G1222" s="4" t="s">
        <v>54</v>
      </c>
      <c r="H1222" s="2" t="s">
        <v>54</v>
      </c>
    </row>
    <row r="1223" spans="1:8" ht="12.75">
      <c r="A1223" s="4">
        <v>53</v>
      </c>
      <c r="B1223" s="4">
        <v>5</v>
      </c>
      <c r="C1223" s="4">
        <v>178212951</v>
      </c>
      <c r="D1223" s="1" t="s">
        <v>1911</v>
      </c>
      <c r="E1223" s="3" t="s">
        <v>1913</v>
      </c>
      <c r="F1223" s="9" t="s">
        <v>58</v>
      </c>
      <c r="G1223" s="4" t="s">
        <v>54</v>
      </c>
      <c r="H1223" s="2" t="s">
        <v>54</v>
      </c>
    </row>
    <row r="1224" spans="1:8" ht="12.75">
      <c r="A1224" s="4">
        <v>54</v>
      </c>
      <c r="B1224" s="4">
        <v>6</v>
      </c>
      <c r="C1224" s="4">
        <v>178212952</v>
      </c>
      <c r="D1224" s="1" t="s">
        <v>1412</v>
      </c>
      <c r="E1224" s="3" t="s">
        <v>1914</v>
      </c>
      <c r="F1224" s="9" t="s">
        <v>59</v>
      </c>
      <c r="G1224" s="4" t="s">
        <v>54</v>
      </c>
      <c r="H1224" s="2" t="s">
        <v>54</v>
      </c>
    </row>
    <row r="1225" spans="1:8" ht="12.75">
      <c r="A1225" s="4">
        <v>55</v>
      </c>
      <c r="B1225" s="4">
        <v>7</v>
      </c>
      <c r="C1225" s="4">
        <v>178212953</v>
      </c>
      <c r="D1225" s="1" t="s">
        <v>1915</v>
      </c>
      <c r="E1225" s="3" t="s">
        <v>1916</v>
      </c>
      <c r="F1225" s="9" t="s">
        <v>60</v>
      </c>
      <c r="G1225" s="4" t="s">
        <v>54</v>
      </c>
      <c r="H1225" s="2" t="s">
        <v>54</v>
      </c>
    </row>
    <row r="1226" spans="1:8" ht="12.75">
      <c r="A1226" s="4">
        <v>56</v>
      </c>
      <c r="B1226" s="4">
        <v>8</v>
      </c>
      <c r="C1226" s="4">
        <v>178212955</v>
      </c>
      <c r="D1226" s="1" t="s">
        <v>1917</v>
      </c>
      <c r="E1226" s="3" t="s">
        <v>1281</v>
      </c>
      <c r="F1226" s="9" t="s">
        <v>61</v>
      </c>
      <c r="G1226" s="4" t="s">
        <v>54</v>
      </c>
      <c r="H1226" s="2" t="s">
        <v>54</v>
      </c>
    </row>
    <row r="1227" spans="1:8" ht="12.75">
      <c r="A1227" s="4">
        <v>57</v>
      </c>
      <c r="B1227" s="4">
        <v>9</v>
      </c>
      <c r="C1227" s="4">
        <v>178212956</v>
      </c>
      <c r="D1227" s="1" t="s">
        <v>407</v>
      </c>
      <c r="E1227" s="3" t="s">
        <v>1281</v>
      </c>
      <c r="F1227" s="9" t="s">
        <v>62</v>
      </c>
      <c r="G1227" s="4" t="s">
        <v>54</v>
      </c>
      <c r="H1227" s="2" t="s">
        <v>54</v>
      </c>
    </row>
    <row r="1228" spans="1:8" ht="12.75">
      <c r="A1228" s="4">
        <v>58</v>
      </c>
      <c r="B1228" s="4">
        <v>10</v>
      </c>
      <c r="C1228" s="4">
        <v>178212957</v>
      </c>
      <c r="D1228" s="1" t="s">
        <v>1918</v>
      </c>
      <c r="E1228" s="3" t="s">
        <v>1919</v>
      </c>
      <c r="F1228" s="9" t="s">
        <v>63</v>
      </c>
      <c r="G1228" s="4" t="s">
        <v>54</v>
      </c>
      <c r="H1228" s="2" t="s">
        <v>54</v>
      </c>
    </row>
    <row r="1229" spans="1:8" ht="12.75">
      <c r="A1229" s="4">
        <v>59</v>
      </c>
      <c r="B1229" s="4">
        <v>11</v>
      </c>
      <c r="C1229" s="4">
        <v>178212958</v>
      </c>
      <c r="D1229" s="1" t="s">
        <v>1920</v>
      </c>
      <c r="E1229" s="3" t="s">
        <v>277</v>
      </c>
      <c r="F1229" s="9" t="s">
        <v>64</v>
      </c>
      <c r="G1229" s="4" t="s">
        <v>54</v>
      </c>
      <c r="H1229" s="2" t="s">
        <v>54</v>
      </c>
    </row>
    <row r="1230" spans="1:8" ht="12.75">
      <c r="A1230" s="4">
        <v>60</v>
      </c>
      <c r="B1230" s="4">
        <v>12</v>
      </c>
      <c r="C1230" s="4">
        <v>178212959</v>
      </c>
      <c r="D1230" s="1" t="s">
        <v>1921</v>
      </c>
      <c r="E1230" s="3" t="s">
        <v>647</v>
      </c>
      <c r="F1230" s="9" t="s">
        <v>65</v>
      </c>
      <c r="G1230" s="4" t="s">
        <v>54</v>
      </c>
      <c r="H1230" s="2" t="s">
        <v>54</v>
      </c>
    </row>
    <row r="1231" spans="1:8" ht="12.75">
      <c r="A1231" s="4">
        <v>61</v>
      </c>
      <c r="B1231" s="4">
        <v>13</v>
      </c>
      <c r="C1231" s="4">
        <v>178212960</v>
      </c>
      <c r="D1231" s="1" t="s">
        <v>1922</v>
      </c>
      <c r="E1231" s="3" t="s">
        <v>1923</v>
      </c>
      <c r="F1231" s="9" t="s">
        <v>66</v>
      </c>
      <c r="G1231" s="4" t="s">
        <v>54</v>
      </c>
      <c r="H1231" s="2" t="s">
        <v>54</v>
      </c>
    </row>
    <row r="1232" spans="1:8" ht="12.75">
      <c r="A1232" s="4">
        <v>62</v>
      </c>
      <c r="B1232" s="4">
        <v>14</v>
      </c>
      <c r="C1232" s="4">
        <v>178212961</v>
      </c>
      <c r="D1232" s="1" t="s">
        <v>1924</v>
      </c>
      <c r="E1232" s="3" t="s">
        <v>597</v>
      </c>
      <c r="F1232" s="9" t="s">
        <v>67</v>
      </c>
      <c r="G1232" s="4" t="s">
        <v>54</v>
      </c>
      <c r="H1232" s="2" t="s">
        <v>54</v>
      </c>
    </row>
    <row r="1233" spans="1:8" ht="12.75">
      <c r="A1233" s="4">
        <v>63</v>
      </c>
      <c r="B1233" s="4">
        <v>15</v>
      </c>
      <c r="C1233" s="4">
        <v>178212962</v>
      </c>
      <c r="D1233" s="1" t="s">
        <v>1925</v>
      </c>
      <c r="E1233" s="3" t="s">
        <v>1087</v>
      </c>
      <c r="F1233" s="9" t="s">
        <v>68</v>
      </c>
      <c r="G1233" s="4" t="s">
        <v>54</v>
      </c>
      <c r="H1233" s="2" t="s">
        <v>54</v>
      </c>
    </row>
    <row r="1234" spans="1:8" ht="12.75">
      <c r="A1234" s="4">
        <v>64</v>
      </c>
      <c r="B1234" s="4">
        <v>16</v>
      </c>
      <c r="C1234" s="4">
        <v>178212964</v>
      </c>
      <c r="D1234" s="1" t="s">
        <v>1184</v>
      </c>
      <c r="E1234" s="3" t="s">
        <v>1032</v>
      </c>
      <c r="F1234" s="9" t="s">
        <v>69</v>
      </c>
      <c r="G1234" s="4" t="s">
        <v>54</v>
      </c>
      <c r="H1234" s="2" t="s">
        <v>54</v>
      </c>
    </row>
    <row r="1235" spans="1:8" ht="12.75">
      <c r="A1235" s="4">
        <v>65</v>
      </c>
      <c r="B1235" s="4">
        <v>17</v>
      </c>
      <c r="C1235" s="4">
        <v>178212965</v>
      </c>
      <c r="D1235" s="1" t="s">
        <v>1200</v>
      </c>
      <c r="E1235" s="3" t="s">
        <v>916</v>
      </c>
      <c r="F1235" s="9" t="s">
        <v>70</v>
      </c>
      <c r="G1235" s="4" t="s">
        <v>54</v>
      </c>
      <c r="H1235" s="2" t="s">
        <v>54</v>
      </c>
    </row>
    <row r="1236" spans="1:8" ht="12.75">
      <c r="A1236" s="4">
        <v>66</v>
      </c>
      <c r="B1236" s="4">
        <v>18</v>
      </c>
      <c r="C1236" s="4">
        <v>178212966</v>
      </c>
      <c r="D1236" s="1" t="s">
        <v>1926</v>
      </c>
      <c r="E1236" s="3" t="s">
        <v>1204</v>
      </c>
      <c r="F1236" s="9" t="s">
        <v>71</v>
      </c>
      <c r="G1236" s="4" t="s">
        <v>54</v>
      </c>
      <c r="H1236" s="2" t="s">
        <v>54</v>
      </c>
    </row>
    <row r="1237" spans="1:8" ht="12.75">
      <c r="A1237" s="4">
        <v>67</v>
      </c>
      <c r="B1237" s="4">
        <v>19</v>
      </c>
      <c r="C1237" s="4">
        <v>178212967</v>
      </c>
      <c r="D1237" s="1" t="s">
        <v>1678</v>
      </c>
      <c r="E1237" s="3" t="s">
        <v>1927</v>
      </c>
      <c r="F1237" s="9" t="s">
        <v>72</v>
      </c>
      <c r="G1237" s="4" t="s">
        <v>54</v>
      </c>
      <c r="H1237" s="2" t="s">
        <v>54</v>
      </c>
    </row>
    <row r="1238" spans="1:8" ht="12.75">
      <c r="A1238" s="4">
        <v>68</v>
      </c>
      <c r="B1238" s="4">
        <v>20</v>
      </c>
      <c r="C1238" s="4">
        <v>178212968</v>
      </c>
      <c r="D1238" s="1" t="s">
        <v>1928</v>
      </c>
      <c r="E1238" s="3" t="s">
        <v>1445</v>
      </c>
      <c r="F1238" s="9" t="s">
        <v>73</v>
      </c>
      <c r="G1238" s="4" t="s">
        <v>54</v>
      </c>
      <c r="H1238" s="2" t="s">
        <v>54</v>
      </c>
    </row>
    <row r="1239" spans="1:8" ht="12.75">
      <c r="A1239" s="4">
        <v>69</v>
      </c>
      <c r="B1239" s="4">
        <v>21</v>
      </c>
      <c r="C1239" s="4">
        <v>178212969</v>
      </c>
      <c r="D1239" s="1" t="s">
        <v>1929</v>
      </c>
      <c r="E1239" s="3" t="s">
        <v>949</v>
      </c>
      <c r="F1239" s="9" t="s">
        <v>74</v>
      </c>
      <c r="G1239" s="4" t="s">
        <v>54</v>
      </c>
      <c r="H1239" s="2" t="s">
        <v>54</v>
      </c>
    </row>
    <row r="1240" spans="1:8" ht="12.75">
      <c r="A1240" s="4">
        <v>70</v>
      </c>
      <c r="B1240" s="4">
        <v>22</v>
      </c>
      <c r="C1240" s="4">
        <v>178212970</v>
      </c>
      <c r="D1240" s="1" t="s">
        <v>893</v>
      </c>
      <c r="E1240" s="3" t="s">
        <v>833</v>
      </c>
      <c r="F1240" s="9" t="s">
        <v>75</v>
      </c>
      <c r="G1240" s="4" t="s">
        <v>54</v>
      </c>
      <c r="H1240" s="2" t="s">
        <v>54</v>
      </c>
    </row>
    <row r="1241" spans="1:8" ht="12.75">
      <c r="A1241" s="4">
        <v>71</v>
      </c>
      <c r="B1241" s="4">
        <v>23</v>
      </c>
      <c r="C1241" s="4">
        <v>178212971</v>
      </c>
      <c r="D1241" s="1" t="s">
        <v>1200</v>
      </c>
      <c r="E1241" s="3" t="s">
        <v>1317</v>
      </c>
      <c r="F1241" s="9" t="s">
        <v>76</v>
      </c>
      <c r="G1241" s="4" t="s">
        <v>54</v>
      </c>
      <c r="H1241" s="2" t="s">
        <v>54</v>
      </c>
    </row>
    <row r="1242" spans="1:8" ht="12.75">
      <c r="A1242" s="4">
        <v>72</v>
      </c>
      <c r="B1242" s="4">
        <v>24</v>
      </c>
      <c r="C1242" s="4">
        <v>178212972</v>
      </c>
      <c r="D1242" s="1" t="s">
        <v>1930</v>
      </c>
      <c r="E1242" s="3" t="s">
        <v>1931</v>
      </c>
      <c r="F1242" s="9" t="s">
        <v>77</v>
      </c>
      <c r="G1242" s="4" t="s">
        <v>54</v>
      </c>
      <c r="H1242" s="2" t="s">
        <v>54</v>
      </c>
    </row>
    <row r="1243" spans="1:8" ht="12.75">
      <c r="A1243" s="4">
        <v>73</v>
      </c>
      <c r="B1243" s="4">
        <v>25</v>
      </c>
      <c r="C1243" s="4">
        <v>178212973</v>
      </c>
      <c r="D1243" s="1" t="s">
        <v>596</v>
      </c>
      <c r="E1243" s="3" t="s">
        <v>385</v>
      </c>
      <c r="F1243" s="9" t="s">
        <v>78</v>
      </c>
      <c r="G1243" s="4" t="s">
        <v>54</v>
      </c>
      <c r="H1243" s="2" t="s">
        <v>54</v>
      </c>
    </row>
    <row r="1244" spans="1:8" ht="12.75">
      <c r="A1244" s="4">
        <v>74</v>
      </c>
      <c r="B1244" s="4">
        <v>26</v>
      </c>
      <c r="C1244" s="4">
        <v>178212974</v>
      </c>
      <c r="D1244" s="1" t="s">
        <v>1200</v>
      </c>
      <c r="E1244" s="3" t="s">
        <v>923</v>
      </c>
      <c r="F1244" s="9" t="s">
        <v>79</v>
      </c>
      <c r="G1244" s="4" t="s">
        <v>54</v>
      </c>
      <c r="H1244" s="2" t="s">
        <v>54</v>
      </c>
    </row>
    <row r="1245" spans="1:8" ht="12.75">
      <c r="A1245" s="4">
        <v>75</v>
      </c>
      <c r="B1245" s="4">
        <v>27</v>
      </c>
      <c r="C1245" s="4">
        <v>178212976</v>
      </c>
      <c r="D1245" s="1" t="s">
        <v>1932</v>
      </c>
      <c r="E1245" s="3" t="s">
        <v>798</v>
      </c>
      <c r="F1245" s="9" t="s">
        <v>80</v>
      </c>
      <c r="G1245" s="4" t="s">
        <v>54</v>
      </c>
      <c r="H1245" s="2" t="s">
        <v>54</v>
      </c>
    </row>
    <row r="1246" spans="1:8" ht="12.75">
      <c r="A1246" s="4">
        <v>76</v>
      </c>
      <c r="B1246" s="4">
        <v>28</v>
      </c>
      <c r="C1246" s="4">
        <v>178212977</v>
      </c>
      <c r="D1246" s="1" t="s">
        <v>1749</v>
      </c>
      <c r="E1246" s="3" t="s">
        <v>1933</v>
      </c>
      <c r="F1246" s="9" t="s">
        <v>81</v>
      </c>
      <c r="G1246" s="4" t="s">
        <v>54</v>
      </c>
      <c r="H1246" s="2" t="s">
        <v>54</v>
      </c>
    </row>
    <row r="1247" spans="1:8" ht="12.75">
      <c r="A1247" s="4">
        <v>77</v>
      </c>
      <c r="B1247" s="4">
        <v>29</v>
      </c>
      <c r="C1247" s="4">
        <v>178212978</v>
      </c>
      <c r="D1247" s="1" t="s">
        <v>1471</v>
      </c>
      <c r="E1247" s="3" t="s">
        <v>441</v>
      </c>
      <c r="F1247" s="9" t="s">
        <v>82</v>
      </c>
      <c r="G1247" s="4" t="s">
        <v>54</v>
      </c>
      <c r="H1247" s="2" t="s">
        <v>54</v>
      </c>
    </row>
    <row r="1248" spans="1:8" ht="12.75">
      <c r="A1248" s="4">
        <v>78</v>
      </c>
      <c r="B1248" s="4">
        <v>30</v>
      </c>
      <c r="C1248" s="4">
        <v>178212980</v>
      </c>
      <c r="D1248" s="1" t="s">
        <v>1934</v>
      </c>
      <c r="E1248" s="3" t="s">
        <v>496</v>
      </c>
      <c r="F1248" s="9" t="s">
        <v>83</v>
      </c>
      <c r="G1248" s="4" t="s">
        <v>54</v>
      </c>
      <c r="H1248" s="2" t="s">
        <v>54</v>
      </c>
    </row>
    <row r="1249" spans="1:8" ht="12.75">
      <c r="A1249" s="4">
        <v>79</v>
      </c>
      <c r="B1249" s="4">
        <v>31</v>
      </c>
      <c r="C1249" s="4">
        <v>178212982</v>
      </c>
      <c r="D1249" s="1" t="s">
        <v>1575</v>
      </c>
      <c r="E1249" s="3" t="s">
        <v>1429</v>
      </c>
      <c r="F1249" s="9" t="s">
        <v>84</v>
      </c>
      <c r="G1249" s="4" t="s">
        <v>54</v>
      </c>
      <c r="H1249" s="2" t="s">
        <v>54</v>
      </c>
    </row>
    <row r="1250" spans="1:8" ht="12.75">
      <c r="A1250" s="4">
        <v>80</v>
      </c>
      <c r="B1250" s="4">
        <v>32</v>
      </c>
      <c r="C1250" s="4">
        <v>178212983</v>
      </c>
      <c r="D1250" s="1" t="s">
        <v>836</v>
      </c>
      <c r="E1250" s="3" t="s">
        <v>1935</v>
      </c>
      <c r="F1250" s="9" t="s">
        <v>85</v>
      </c>
      <c r="G1250" s="4" t="s">
        <v>54</v>
      </c>
      <c r="H1250" s="2" t="s">
        <v>54</v>
      </c>
    </row>
    <row r="1251" spans="1:8" ht="12.75">
      <c r="A1251" s="4">
        <v>81</v>
      </c>
      <c r="B1251" s="4">
        <v>33</v>
      </c>
      <c r="C1251" s="4">
        <v>178212985</v>
      </c>
      <c r="D1251" s="1" t="s">
        <v>1936</v>
      </c>
      <c r="E1251" s="3" t="s">
        <v>932</v>
      </c>
      <c r="F1251" s="9" t="s">
        <v>86</v>
      </c>
      <c r="G1251" s="4" t="s">
        <v>54</v>
      </c>
      <c r="H1251" s="2" t="s">
        <v>54</v>
      </c>
    </row>
    <row r="1252" spans="1:8" ht="12.75">
      <c r="A1252" s="4">
        <v>82</v>
      </c>
      <c r="B1252" s="4">
        <v>34</v>
      </c>
      <c r="C1252" s="4">
        <v>178212986</v>
      </c>
      <c r="D1252" s="1" t="s">
        <v>853</v>
      </c>
      <c r="E1252" s="3" t="s">
        <v>1937</v>
      </c>
      <c r="F1252" s="9" t="s">
        <v>87</v>
      </c>
      <c r="G1252" s="4" t="s">
        <v>54</v>
      </c>
      <c r="H1252" s="2" t="s">
        <v>54</v>
      </c>
    </row>
    <row r="1253" spans="1:8" ht="12.75">
      <c r="A1253" s="4">
        <v>83</v>
      </c>
      <c r="B1253" s="4">
        <v>35</v>
      </c>
      <c r="C1253" s="4">
        <v>178212987</v>
      </c>
      <c r="D1253" s="1" t="s">
        <v>1485</v>
      </c>
      <c r="E1253" s="3" t="s">
        <v>1385</v>
      </c>
      <c r="F1253" s="9" t="s">
        <v>88</v>
      </c>
      <c r="G1253" s="4" t="s">
        <v>54</v>
      </c>
      <c r="H1253" s="2" t="s">
        <v>54</v>
      </c>
    </row>
    <row r="1254" spans="1:8" ht="12.75">
      <c r="A1254" s="4">
        <v>84</v>
      </c>
      <c r="B1254" s="4">
        <v>36</v>
      </c>
      <c r="C1254" s="4">
        <v>178212988</v>
      </c>
      <c r="D1254" s="1" t="s">
        <v>1200</v>
      </c>
      <c r="E1254" s="3" t="s">
        <v>880</v>
      </c>
      <c r="F1254" s="9" t="s">
        <v>89</v>
      </c>
      <c r="G1254" s="4" t="s">
        <v>54</v>
      </c>
      <c r="H1254" s="2" t="s">
        <v>54</v>
      </c>
    </row>
    <row r="1255" spans="1:8" ht="12.75">
      <c r="A1255" s="4">
        <v>85</v>
      </c>
      <c r="B1255" s="4">
        <v>37</v>
      </c>
      <c r="C1255" s="4">
        <v>178212989</v>
      </c>
      <c r="D1255" s="1" t="s">
        <v>1938</v>
      </c>
      <c r="E1255" s="3" t="s">
        <v>1939</v>
      </c>
      <c r="F1255" s="9" t="s">
        <v>90</v>
      </c>
      <c r="G1255" s="4" t="s">
        <v>54</v>
      </c>
      <c r="H1255" s="2" t="s">
        <v>54</v>
      </c>
    </row>
    <row r="1256" spans="1:8" ht="12.75">
      <c r="A1256" s="4">
        <v>86</v>
      </c>
      <c r="B1256" s="4">
        <v>38</v>
      </c>
      <c r="C1256" s="4">
        <v>178212990</v>
      </c>
      <c r="D1256" s="1" t="s">
        <v>1184</v>
      </c>
      <c r="E1256" s="3" t="s">
        <v>1269</v>
      </c>
      <c r="F1256" s="9" t="s">
        <v>91</v>
      </c>
      <c r="G1256" s="4" t="s">
        <v>54</v>
      </c>
      <c r="H1256" s="2" t="s">
        <v>54</v>
      </c>
    </row>
    <row r="1257" spans="1:8" ht="12.75">
      <c r="A1257" s="4">
        <v>87</v>
      </c>
      <c r="B1257" s="4">
        <v>39</v>
      </c>
      <c r="C1257" s="4">
        <v>178212991</v>
      </c>
      <c r="D1257" s="1" t="s">
        <v>1940</v>
      </c>
      <c r="E1257" s="3" t="s">
        <v>462</v>
      </c>
      <c r="F1257" s="9" t="s">
        <v>92</v>
      </c>
      <c r="G1257" s="4" t="s">
        <v>54</v>
      </c>
      <c r="H1257" s="2" t="s">
        <v>54</v>
      </c>
    </row>
    <row r="1258" spans="1:8" ht="12.75">
      <c r="A1258" s="4">
        <v>88</v>
      </c>
      <c r="B1258" s="4">
        <v>40</v>
      </c>
      <c r="C1258" s="4">
        <v>178212992</v>
      </c>
      <c r="D1258" s="1" t="s">
        <v>1941</v>
      </c>
      <c r="E1258" s="3" t="s">
        <v>462</v>
      </c>
      <c r="F1258" s="9" t="s">
        <v>93</v>
      </c>
      <c r="G1258" s="4" t="s">
        <v>54</v>
      </c>
      <c r="H1258" s="2" t="s">
        <v>54</v>
      </c>
    </row>
    <row r="1259" spans="1:8" ht="12.75">
      <c r="A1259" s="4">
        <v>89</v>
      </c>
      <c r="B1259" s="4">
        <v>41</v>
      </c>
      <c r="C1259" s="4">
        <v>178212993</v>
      </c>
      <c r="D1259" s="1" t="s">
        <v>944</v>
      </c>
      <c r="E1259" s="3" t="s">
        <v>462</v>
      </c>
      <c r="F1259" s="9" t="s">
        <v>94</v>
      </c>
      <c r="G1259" s="4" t="s">
        <v>54</v>
      </c>
      <c r="H1259" s="2" t="s">
        <v>54</v>
      </c>
    </row>
    <row r="1260" spans="1:8" ht="12.75">
      <c r="A1260" s="4">
        <v>90</v>
      </c>
      <c r="B1260" s="4">
        <v>42</v>
      </c>
      <c r="C1260" s="4">
        <v>178212994</v>
      </c>
      <c r="D1260" s="1" t="s">
        <v>1872</v>
      </c>
      <c r="E1260" s="3" t="s">
        <v>1550</v>
      </c>
      <c r="F1260" s="9" t="s">
        <v>95</v>
      </c>
      <c r="G1260" s="4" t="s">
        <v>54</v>
      </c>
      <c r="H1260" s="2" t="s">
        <v>54</v>
      </c>
    </row>
    <row r="1261" spans="1:8" ht="12.75">
      <c r="A1261" s="4">
        <v>91</v>
      </c>
      <c r="B1261" s="4">
        <v>43</v>
      </c>
      <c r="C1261" s="4">
        <v>178212995</v>
      </c>
      <c r="D1261" s="1" t="s">
        <v>1942</v>
      </c>
      <c r="E1261" s="3" t="s">
        <v>395</v>
      </c>
      <c r="F1261" s="9" t="s">
        <v>96</v>
      </c>
      <c r="G1261" s="4" t="s">
        <v>54</v>
      </c>
      <c r="H1261" s="2" t="s">
        <v>54</v>
      </c>
    </row>
    <row r="1262" spans="1:8" ht="12.75">
      <c r="A1262" s="4">
        <v>92</v>
      </c>
      <c r="B1262" s="4">
        <v>44</v>
      </c>
      <c r="C1262" s="4">
        <v>178212996</v>
      </c>
      <c r="D1262" s="1" t="s">
        <v>1766</v>
      </c>
      <c r="E1262" s="3" t="s">
        <v>1943</v>
      </c>
      <c r="F1262" s="9">
        <v>31508</v>
      </c>
      <c r="G1262" s="4" t="s">
        <v>54</v>
      </c>
      <c r="H1262" s="2" t="s">
        <v>54</v>
      </c>
    </row>
    <row r="1263" spans="1:8" ht="12.75">
      <c r="A1263" s="4">
        <v>93</v>
      </c>
      <c r="B1263" s="4">
        <v>45</v>
      </c>
      <c r="C1263" s="4">
        <v>178213029</v>
      </c>
      <c r="D1263" s="1" t="s">
        <v>1200</v>
      </c>
      <c r="E1263" s="3" t="s">
        <v>1293</v>
      </c>
      <c r="F1263" s="9">
        <v>32377</v>
      </c>
      <c r="G1263" s="4" t="s">
        <v>54</v>
      </c>
      <c r="H1263" s="2" t="s">
        <v>54</v>
      </c>
    </row>
    <row r="1264" spans="1:8" ht="12.75">
      <c r="A1264" s="4">
        <v>94</v>
      </c>
      <c r="B1264" s="4">
        <v>46</v>
      </c>
      <c r="C1264" s="4">
        <v>168212735</v>
      </c>
      <c r="D1264" s="1" t="s">
        <v>1200</v>
      </c>
      <c r="E1264" s="3" t="s">
        <v>372</v>
      </c>
      <c r="F1264" s="9" t="s">
        <v>97</v>
      </c>
      <c r="G1264" s="4" t="s">
        <v>54</v>
      </c>
      <c r="H1264" s="2" t="s">
        <v>54</v>
      </c>
    </row>
    <row r="1265" spans="1:8" ht="12.75">
      <c r="A1265" s="4">
        <v>95</v>
      </c>
      <c r="B1265" s="4">
        <v>47</v>
      </c>
      <c r="C1265" s="4">
        <v>168212044</v>
      </c>
      <c r="D1265" s="1" t="s">
        <v>1944</v>
      </c>
      <c r="E1265" s="3" t="s">
        <v>248</v>
      </c>
      <c r="F1265" s="9" t="s">
        <v>98</v>
      </c>
      <c r="G1265" s="4" t="s">
        <v>54</v>
      </c>
      <c r="H1265" s="2" t="s">
        <v>54</v>
      </c>
    </row>
    <row r="1266" spans="6:8" ht="12.75">
      <c r="F1266" s="9"/>
      <c r="H1266" s="2"/>
    </row>
    <row r="1267" spans="6:8" ht="12.75">
      <c r="F1267" s="9"/>
      <c r="H1267" s="2"/>
    </row>
    <row r="1268" spans="1:8" ht="12.75">
      <c r="A1268" s="4">
        <v>175</v>
      </c>
      <c r="B1268" s="4">
        <v>1</v>
      </c>
      <c r="C1268" s="4">
        <v>178214809</v>
      </c>
      <c r="D1268" s="1" t="s">
        <v>1731</v>
      </c>
      <c r="E1268" s="3" t="s">
        <v>590</v>
      </c>
      <c r="F1268" s="9" t="s">
        <v>176</v>
      </c>
      <c r="G1268" s="4" t="s">
        <v>177</v>
      </c>
      <c r="H1268" s="2" t="s">
        <v>54</v>
      </c>
    </row>
    <row r="1269" spans="1:8" ht="12.75">
      <c r="A1269" s="4">
        <v>176</v>
      </c>
      <c r="B1269" s="4">
        <v>2</v>
      </c>
      <c r="C1269" s="4">
        <v>178214810</v>
      </c>
      <c r="D1269" s="1" t="s">
        <v>1987</v>
      </c>
      <c r="E1269" s="3" t="s">
        <v>647</v>
      </c>
      <c r="F1269" s="9" t="s">
        <v>178</v>
      </c>
      <c r="G1269" s="4" t="s">
        <v>177</v>
      </c>
      <c r="H1269" s="2" t="s">
        <v>54</v>
      </c>
    </row>
    <row r="1270" spans="1:8" ht="12.75">
      <c r="A1270" s="4">
        <v>177</v>
      </c>
      <c r="B1270" s="4">
        <v>3</v>
      </c>
      <c r="C1270" s="4">
        <v>178214811</v>
      </c>
      <c r="D1270" s="1" t="s">
        <v>1988</v>
      </c>
      <c r="E1270" s="3" t="s">
        <v>462</v>
      </c>
      <c r="F1270" s="9" t="s">
        <v>179</v>
      </c>
      <c r="G1270" s="4" t="s">
        <v>177</v>
      </c>
      <c r="H1270" s="2" t="s">
        <v>54</v>
      </c>
    </row>
    <row r="1271" spans="1:8" ht="12.75">
      <c r="A1271" s="4">
        <v>178</v>
      </c>
      <c r="B1271" s="4">
        <v>4</v>
      </c>
      <c r="C1271" s="4">
        <v>178214812</v>
      </c>
      <c r="D1271" s="1" t="s">
        <v>1989</v>
      </c>
      <c r="E1271" s="3" t="s">
        <v>1990</v>
      </c>
      <c r="F1271" s="9" t="s">
        <v>180</v>
      </c>
      <c r="G1271" s="4" t="s">
        <v>177</v>
      </c>
      <c r="H1271" s="2" t="s">
        <v>54</v>
      </c>
    </row>
    <row r="1272" spans="1:8" ht="12.75">
      <c r="A1272" s="4">
        <v>179</v>
      </c>
      <c r="B1272" s="4">
        <v>5</v>
      </c>
      <c r="C1272" s="4">
        <v>178214813</v>
      </c>
      <c r="D1272" s="1" t="s">
        <v>1991</v>
      </c>
      <c r="E1272" s="3" t="s">
        <v>540</v>
      </c>
      <c r="F1272" s="9" t="s">
        <v>181</v>
      </c>
      <c r="G1272" s="4" t="s">
        <v>177</v>
      </c>
      <c r="H1272" s="2" t="s">
        <v>54</v>
      </c>
    </row>
    <row r="1273" spans="1:8" ht="12.75">
      <c r="A1273" s="4">
        <v>180</v>
      </c>
      <c r="B1273" s="4">
        <v>6</v>
      </c>
      <c r="C1273" s="4">
        <v>178214814</v>
      </c>
      <c r="D1273" s="1" t="s">
        <v>350</v>
      </c>
      <c r="E1273" s="3" t="s">
        <v>248</v>
      </c>
      <c r="F1273" s="9" t="s">
        <v>182</v>
      </c>
      <c r="G1273" s="4" t="s">
        <v>177</v>
      </c>
      <c r="H1273" s="2" t="s">
        <v>54</v>
      </c>
    </row>
    <row r="1274" spans="1:8" ht="12.75">
      <c r="A1274" s="4">
        <v>181</v>
      </c>
      <c r="B1274" s="4">
        <v>7</v>
      </c>
      <c r="C1274" s="4">
        <v>178214815</v>
      </c>
      <c r="D1274" s="1" t="s">
        <v>541</v>
      </c>
      <c r="E1274" s="3" t="s">
        <v>236</v>
      </c>
      <c r="F1274" s="9" t="s">
        <v>183</v>
      </c>
      <c r="G1274" s="4" t="s">
        <v>177</v>
      </c>
      <c r="H1274" s="2" t="s">
        <v>54</v>
      </c>
    </row>
    <row r="1275" spans="1:8" ht="12.75">
      <c r="A1275" s="4">
        <v>182</v>
      </c>
      <c r="B1275" s="4">
        <v>8</v>
      </c>
      <c r="C1275" s="4">
        <v>178214817</v>
      </c>
      <c r="D1275" s="1" t="s">
        <v>1992</v>
      </c>
      <c r="E1275" s="3" t="s">
        <v>1517</v>
      </c>
      <c r="F1275" s="9" t="s">
        <v>184</v>
      </c>
      <c r="G1275" s="4" t="s">
        <v>177</v>
      </c>
      <c r="H1275" s="2" t="s">
        <v>54</v>
      </c>
    </row>
    <row r="1276" spans="1:8" ht="12.75">
      <c r="A1276" s="4">
        <v>183</v>
      </c>
      <c r="B1276" s="4">
        <v>9</v>
      </c>
      <c r="C1276" s="4">
        <v>178214818</v>
      </c>
      <c r="D1276" s="1" t="s">
        <v>1993</v>
      </c>
      <c r="E1276" s="3" t="s">
        <v>239</v>
      </c>
      <c r="F1276" s="9" t="s">
        <v>185</v>
      </c>
      <c r="G1276" s="4" t="s">
        <v>177</v>
      </c>
      <c r="H1276" s="2" t="s">
        <v>54</v>
      </c>
    </row>
    <row r="1277" spans="1:8" ht="12.75">
      <c r="A1277" s="4">
        <v>184</v>
      </c>
      <c r="B1277" s="4">
        <v>10</v>
      </c>
      <c r="C1277" s="4">
        <v>178214819</v>
      </c>
      <c r="D1277" s="1" t="s">
        <v>1994</v>
      </c>
      <c r="E1277" s="3" t="s">
        <v>916</v>
      </c>
      <c r="F1277" s="9" t="s">
        <v>186</v>
      </c>
      <c r="G1277" s="4" t="s">
        <v>177</v>
      </c>
      <c r="H1277" s="2" t="s">
        <v>54</v>
      </c>
    </row>
    <row r="1278" spans="1:8" ht="12.75">
      <c r="A1278" s="4">
        <v>185</v>
      </c>
      <c r="B1278" s="4">
        <v>11</v>
      </c>
      <c r="C1278" s="4">
        <v>178214820</v>
      </c>
      <c r="D1278" s="1" t="s">
        <v>1995</v>
      </c>
      <c r="E1278" s="3" t="s">
        <v>1996</v>
      </c>
      <c r="F1278" s="9" t="s">
        <v>187</v>
      </c>
      <c r="G1278" s="4" t="s">
        <v>177</v>
      </c>
      <c r="H1278" s="2" t="s">
        <v>54</v>
      </c>
    </row>
    <row r="1279" spans="1:8" ht="12.75">
      <c r="A1279" s="4">
        <v>186</v>
      </c>
      <c r="B1279" s="4">
        <v>12</v>
      </c>
      <c r="C1279" s="4">
        <v>178214821</v>
      </c>
      <c r="D1279" s="1" t="s">
        <v>1997</v>
      </c>
      <c r="E1279" s="3" t="s">
        <v>1998</v>
      </c>
      <c r="F1279" s="9" t="s">
        <v>188</v>
      </c>
      <c r="G1279" s="4" t="s">
        <v>177</v>
      </c>
      <c r="H1279" s="2" t="s">
        <v>54</v>
      </c>
    </row>
    <row r="1280" spans="1:8" ht="12.75">
      <c r="A1280" s="4">
        <v>187</v>
      </c>
      <c r="B1280" s="4">
        <v>13</v>
      </c>
      <c r="C1280" s="4">
        <v>178214822</v>
      </c>
      <c r="D1280" s="1" t="s">
        <v>461</v>
      </c>
      <c r="E1280" s="3" t="s">
        <v>1999</v>
      </c>
      <c r="F1280" s="9" t="s">
        <v>189</v>
      </c>
      <c r="G1280" s="4" t="s">
        <v>177</v>
      </c>
      <c r="H1280" s="2" t="s">
        <v>54</v>
      </c>
    </row>
    <row r="1281" spans="1:8" ht="12.75">
      <c r="A1281" s="4">
        <v>188</v>
      </c>
      <c r="B1281" s="4">
        <v>14</v>
      </c>
      <c r="C1281" s="4">
        <v>178214823</v>
      </c>
      <c r="D1281" s="1" t="s">
        <v>1907</v>
      </c>
      <c r="E1281" s="3" t="s">
        <v>753</v>
      </c>
      <c r="F1281" s="9" t="s">
        <v>190</v>
      </c>
      <c r="G1281" s="4" t="s">
        <v>177</v>
      </c>
      <c r="H1281" s="2" t="s">
        <v>54</v>
      </c>
    </row>
    <row r="1282" spans="1:8" ht="12.75">
      <c r="A1282" s="4">
        <v>189</v>
      </c>
      <c r="B1282" s="4">
        <v>15</v>
      </c>
      <c r="C1282" s="4">
        <v>178214824</v>
      </c>
      <c r="D1282" s="1" t="s">
        <v>2000</v>
      </c>
      <c r="E1282" s="3" t="s">
        <v>673</v>
      </c>
      <c r="F1282" s="9" t="s">
        <v>191</v>
      </c>
      <c r="G1282" s="4" t="s">
        <v>177</v>
      </c>
      <c r="H1282" s="2" t="s">
        <v>54</v>
      </c>
    </row>
    <row r="1283" spans="1:8" ht="12.75">
      <c r="A1283" s="4">
        <v>190</v>
      </c>
      <c r="B1283" s="4">
        <v>16</v>
      </c>
      <c r="C1283" s="4">
        <v>178214825</v>
      </c>
      <c r="D1283" s="1" t="s">
        <v>1200</v>
      </c>
      <c r="E1283" s="3" t="s">
        <v>914</v>
      </c>
      <c r="F1283" s="9" t="s">
        <v>192</v>
      </c>
      <c r="G1283" s="4" t="s">
        <v>177</v>
      </c>
      <c r="H1283" s="2" t="s">
        <v>54</v>
      </c>
    </row>
    <row r="1284" spans="1:8" ht="12.75">
      <c r="A1284" s="4">
        <v>191</v>
      </c>
      <c r="B1284" s="4">
        <v>17</v>
      </c>
      <c r="C1284" s="4">
        <v>178214826</v>
      </c>
      <c r="D1284" s="1" t="s">
        <v>649</v>
      </c>
      <c r="E1284" s="3" t="s">
        <v>372</v>
      </c>
      <c r="F1284" s="9" t="s">
        <v>193</v>
      </c>
      <c r="G1284" s="4" t="s">
        <v>177</v>
      </c>
      <c r="H1284" s="2" t="s">
        <v>54</v>
      </c>
    </row>
    <row r="1285" spans="1:8" ht="12.75">
      <c r="A1285" s="4">
        <v>192</v>
      </c>
      <c r="B1285" s="4">
        <v>18</v>
      </c>
      <c r="C1285" s="4">
        <v>178214827</v>
      </c>
      <c r="D1285" s="1" t="s">
        <v>2001</v>
      </c>
      <c r="E1285" s="3" t="s">
        <v>248</v>
      </c>
      <c r="F1285" s="9" t="s">
        <v>194</v>
      </c>
      <c r="G1285" s="4" t="s">
        <v>177</v>
      </c>
      <c r="H1285" s="2" t="s">
        <v>54</v>
      </c>
    </row>
    <row r="1286" spans="1:8" ht="12.75">
      <c r="A1286" s="4">
        <v>193</v>
      </c>
      <c r="B1286" s="4">
        <v>19</v>
      </c>
      <c r="C1286" s="4">
        <v>178214829</v>
      </c>
      <c r="D1286" s="1" t="s">
        <v>2002</v>
      </c>
      <c r="E1286" s="3" t="s">
        <v>1114</v>
      </c>
      <c r="F1286" s="9" t="s">
        <v>195</v>
      </c>
      <c r="G1286" s="4" t="s">
        <v>177</v>
      </c>
      <c r="H1286" s="2" t="s">
        <v>54</v>
      </c>
    </row>
    <row r="1287" spans="1:8" ht="12.75">
      <c r="A1287" s="4">
        <v>194</v>
      </c>
      <c r="B1287" s="4">
        <v>20</v>
      </c>
      <c r="C1287" s="4">
        <v>178214830</v>
      </c>
      <c r="D1287" s="1" t="s">
        <v>2003</v>
      </c>
      <c r="E1287" s="3" t="s">
        <v>1821</v>
      </c>
      <c r="F1287" s="9" t="s">
        <v>196</v>
      </c>
      <c r="G1287" s="4" t="s">
        <v>177</v>
      </c>
      <c r="H1287" s="2" t="s">
        <v>54</v>
      </c>
    </row>
    <row r="1288" spans="1:8" ht="12.75">
      <c r="A1288" s="4">
        <v>195</v>
      </c>
      <c r="B1288" s="4">
        <v>21</v>
      </c>
      <c r="C1288" s="4">
        <v>178214831</v>
      </c>
      <c r="D1288" s="1" t="s">
        <v>2004</v>
      </c>
      <c r="E1288" s="3" t="s">
        <v>833</v>
      </c>
      <c r="F1288" s="9" t="s">
        <v>197</v>
      </c>
      <c r="G1288" s="4" t="s">
        <v>177</v>
      </c>
      <c r="H1288" s="2" t="s">
        <v>54</v>
      </c>
    </row>
    <row r="1289" spans="1:8" ht="12.75">
      <c r="A1289" s="4">
        <v>196</v>
      </c>
      <c r="B1289" s="4">
        <v>22</v>
      </c>
      <c r="C1289" s="4">
        <v>178214832</v>
      </c>
      <c r="D1289" s="1" t="s">
        <v>1480</v>
      </c>
      <c r="E1289" s="3" t="s">
        <v>1390</v>
      </c>
      <c r="F1289" s="9" t="s">
        <v>198</v>
      </c>
      <c r="G1289" s="4" t="s">
        <v>177</v>
      </c>
      <c r="H1289" s="2" t="s">
        <v>54</v>
      </c>
    </row>
    <row r="1290" spans="1:8" ht="12.75">
      <c r="A1290" s="4">
        <v>197</v>
      </c>
      <c r="B1290" s="4">
        <v>23</v>
      </c>
      <c r="C1290" s="4">
        <v>178214833</v>
      </c>
      <c r="D1290" s="1" t="s">
        <v>2005</v>
      </c>
      <c r="E1290" s="3" t="s">
        <v>372</v>
      </c>
      <c r="F1290" s="9" t="s">
        <v>199</v>
      </c>
      <c r="G1290" s="4" t="s">
        <v>177</v>
      </c>
      <c r="H1290" s="2" t="s">
        <v>54</v>
      </c>
    </row>
    <row r="1291" spans="1:8" ht="12.75">
      <c r="A1291" s="4">
        <v>198</v>
      </c>
      <c r="B1291" s="4">
        <v>24</v>
      </c>
      <c r="C1291" s="4">
        <v>178214834</v>
      </c>
      <c r="D1291" s="1" t="s">
        <v>1200</v>
      </c>
      <c r="E1291" s="3" t="s">
        <v>2006</v>
      </c>
      <c r="F1291" s="9" t="s">
        <v>200</v>
      </c>
      <c r="G1291" s="4" t="s">
        <v>177</v>
      </c>
      <c r="H1291" s="2" t="s">
        <v>54</v>
      </c>
    </row>
    <row r="1292" spans="1:8" ht="12.75">
      <c r="A1292" s="4">
        <v>199</v>
      </c>
      <c r="B1292" s="4">
        <v>25</v>
      </c>
      <c r="C1292" s="4">
        <v>178214835</v>
      </c>
      <c r="D1292" s="1" t="s">
        <v>2007</v>
      </c>
      <c r="E1292" s="3" t="s">
        <v>314</v>
      </c>
      <c r="F1292" s="9" t="s">
        <v>201</v>
      </c>
      <c r="G1292" s="4" t="s">
        <v>177</v>
      </c>
      <c r="H1292" s="2" t="s">
        <v>54</v>
      </c>
    </row>
    <row r="1293" spans="1:8" ht="12.75">
      <c r="A1293" s="4">
        <v>200</v>
      </c>
      <c r="B1293" s="4">
        <v>26</v>
      </c>
      <c r="C1293" s="4">
        <v>178214836</v>
      </c>
      <c r="D1293" s="1" t="s">
        <v>2008</v>
      </c>
      <c r="E1293" s="3" t="s">
        <v>914</v>
      </c>
      <c r="F1293" s="9" t="s">
        <v>202</v>
      </c>
      <c r="G1293" s="4" t="s">
        <v>177</v>
      </c>
      <c r="H1293" s="2" t="s">
        <v>54</v>
      </c>
    </row>
    <row r="1294" spans="1:8" ht="12.75">
      <c r="A1294" s="4">
        <v>201</v>
      </c>
      <c r="B1294" s="4">
        <v>27</v>
      </c>
      <c r="C1294" s="4">
        <v>178214838</v>
      </c>
      <c r="D1294" s="1" t="s">
        <v>1766</v>
      </c>
      <c r="E1294" s="3" t="s">
        <v>911</v>
      </c>
      <c r="F1294" s="9" t="s">
        <v>203</v>
      </c>
      <c r="G1294" s="4" t="s">
        <v>177</v>
      </c>
      <c r="H1294" s="2" t="s">
        <v>54</v>
      </c>
    </row>
    <row r="1295" spans="1:8" ht="12.75">
      <c r="A1295" s="4">
        <v>202</v>
      </c>
      <c r="B1295" s="4">
        <v>28</v>
      </c>
      <c r="C1295" s="4">
        <v>178214840</v>
      </c>
      <c r="D1295" s="1" t="s">
        <v>2009</v>
      </c>
      <c r="E1295" s="3" t="s">
        <v>1517</v>
      </c>
      <c r="F1295" s="9" t="s">
        <v>204</v>
      </c>
      <c r="G1295" s="4" t="s">
        <v>177</v>
      </c>
      <c r="H1295" s="2" t="s">
        <v>54</v>
      </c>
    </row>
    <row r="1296" spans="1:8" ht="12.75">
      <c r="A1296" s="4">
        <v>203</v>
      </c>
      <c r="B1296" s="4">
        <v>29</v>
      </c>
      <c r="C1296" s="4">
        <v>178214843</v>
      </c>
      <c r="D1296" s="1" t="s">
        <v>2010</v>
      </c>
      <c r="E1296" s="3" t="s">
        <v>265</v>
      </c>
      <c r="F1296" s="9" t="s">
        <v>205</v>
      </c>
      <c r="G1296" s="4" t="s">
        <v>177</v>
      </c>
      <c r="H1296" s="2" t="s">
        <v>54</v>
      </c>
    </row>
    <row r="1297" spans="1:8" ht="12.75">
      <c r="A1297" s="4">
        <v>204</v>
      </c>
      <c r="B1297" s="4">
        <v>30</v>
      </c>
      <c r="C1297" s="4">
        <v>178214844</v>
      </c>
      <c r="D1297" s="1" t="s">
        <v>2011</v>
      </c>
      <c r="E1297" s="3" t="s">
        <v>1825</v>
      </c>
      <c r="F1297" s="9" t="s">
        <v>206</v>
      </c>
      <c r="G1297" s="4" t="s">
        <v>177</v>
      </c>
      <c r="H1297" s="2" t="s">
        <v>54</v>
      </c>
    </row>
    <row r="1298" spans="1:8" ht="12.75">
      <c r="A1298" s="4">
        <v>205</v>
      </c>
      <c r="B1298" s="4">
        <v>31</v>
      </c>
      <c r="C1298" s="4">
        <v>178214845</v>
      </c>
      <c r="D1298" s="1" t="s">
        <v>1553</v>
      </c>
      <c r="E1298" s="3" t="s">
        <v>647</v>
      </c>
      <c r="F1298" s="9" t="s">
        <v>207</v>
      </c>
      <c r="G1298" s="4" t="s">
        <v>177</v>
      </c>
      <c r="H1298" s="2" t="s">
        <v>54</v>
      </c>
    </row>
    <row r="1299" spans="1:8" ht="12.75">
      <c r="A1299" s="4">
        <v>206</v>
      </c>
      <c r="B1299" s="4">
        <v>32</v>
      </c>
      <c r="C1299" s="4">
        <v>178214846</v>
      </c>
      <c r="D1299" s="1" t="s">
        <v>453</v>
      </c>
      <c r="E1299" s="3" t="s">
        <v>280</v>
      </c>
      <c r="F1299" s="9" t="s">
        <v>208</v>
      </c>
      <c r="G1299" s="4" t="s">
        <v>177</v>
      </c>
      <c r="H1299" s="2" t="s">
        <v>54</v>
      </c>
    </row>
    <row r="1300" spans="1:8" ht="12.75">
      <c r="A1300" s="4">
        <v>207</v>
      </c>
      <c r="B1300" s="4">
        <v>33</v>
      </c>
      <c r="C1300" s="4">
        <v>178214847</v>
      </c>
      <c r="D1300" s="1" t="s">
        <v>2012</v>
      </c>
      <c r="E1300" s="3" t="s">
        <v>462</v>
      </c>
      <c r="F1300" s="9" t="s">
        <v>209</v>
      </c>
      <c r="G1300" s="4" t="s">
        <v>177</v>
      </c>
      <c r="H1300" s="2" t="s">
        <v>54</v>
      </c>
    </row>
    <row r="1301" spans="1:8" ht="12.75">
      <c r="A1301" s="4">
        <v>208</v>
      </c>
      <c r="B1301" s="4">
        <v>34</v>
      </c>
      <c r="C1301" s="4">
        <v>178214848</v>
      </c>
      <c r="D1301" s="1" t="s">
        <v>279</v>
      </c>
      <c r="E1301" s="3" t="s">
        <v>280</v>
      </c>
      <c r="F1301" s="9" t="s">
        <v>210</v>
      </c>
      <c r="G1301" s="4" t="s">
        <v>177</v>
      </c>
      <c r="H1301" s="2" t="s">
        <v>54</v>
      </c>
    </row>
    <row r="1302" spans="1:8" ht="12.75">
      <c r="A1302" s="4">
        <v>209</v>
      </c>
      <c r="B1302" s="4">
        <v>35</v>
      </c>
      <c r="C1302" s="4">
        <v>178214849</v>
      </c>
      <c r="D1302" s="1" t="s">
        <v>2013</v>
      </c>
      <c r="E1302" s="3" t="s">
        <v>265</v>
      </c>
      <c r="F1302" s="9" t="s">
        <v>211</v>
      </c>
      <c r="G1302" s="4" t="s">
        <v>177</v>
      </c>
      <c r="H1302" s="2" t="s">
        <v>54</v>
      </c>
    </row>
    <row r="1303" spans="1:8" ht="12.75">
      <c r="A1303" s="4">
        <v>210</v>
      </c>
      <c r="B1303" s="4">
        <v>36</v>
      </c>
      <c r="C1303" s="4">
        <v>178214850</v>
      </c>
      <c r="D1303" s="1" t="s">
        <v>2014</v>
      </c>
      <c r="E1303" s="3" t="s">
        <v>1542</v>
      </c>
      <c r="F1303" s="9">
        <v>29587</v>
      </c>
      <c r="G1303" s="4" t="s">
        <v>177</v>
      </c>
      <c r="H1303" s="2" t="s">
        <v>54</v>
      </c>
    </row>
    <row r="1304" spans="1:8" ht="12.75">
      <c r="A1304" s="4">
        <v>211</v>
      </c>
      <c r="B1304" s="4">
        <v>37</v>
      </c>
      <c r="C1304" s="4">
        <v>178224871</v>
      </c>
      <c r="D1304" s="1" t="s">
        <v>1247</v>
      </c>
      <c r="E1304" s="3" t="s">
        <v>897</v>
      </c>
      <c r="F1304" s="9" t="s">
        <v>212</v>
      </c>
      <c r="G1304" s="4" t="s">
        <v>177</v>
      </c>
      <c r="H1304" s="2" t="s">
        <v>54</v>
      </c>
    </row>
    <row r="1305" spans="1:8" ht="12.75">
      <c r="A1305" s="4">
        <v>212</v>
      </c>
      <c r="B1305" s="4">
        <v>38</v>
      </c>
      <c r="C1305" s="4">
        <v>178224876</v>
      </c>
      <c r="D1305" s="1" t="s">
        <v>2015</v>
      </c>
      <c r="E1305" s="3" t="s">
        <v>699</v>
      </c>
      <c r="F1305" s="9">
        <v>29387</v>
      </c>
      <c r="G1305" s="4" t="s">
        <v>177</v>
      </c>
      <c r="H1305" s="2" t="s">
        <v>54</v>
      </c>
    </row>
    <row r="1306" spans="6:8" ht="12.75">
      <c r="F1306" s="9"/>
      <c r="H1306" s="2"/>
    </row>
    <row r="1307" spans="6:8" ht="12.75">
      <c r="F1307" s="9"/>
      <c r="H1307" s="2"/>
    </row>
    <row r="1308" spans="1:8" ht="12.75">
      <c r="A1308" s="4">
        <v>1086</v>
      </c>
      <c r="B1308" s="4">
        <v>1</v>
      </c>
      <c r="C1308" s="4">
        <v>178262678</v>
      </c>
      <c r="D1308" s="1" t="s">
        <v>322</v>
      </c>
      <c r="E1308" s="3" t="s">
        <v>1579</v>
      </c>
      <c r="F1308" s="9" t="s">
        <v>1580</v>
      </c>
      <c r="G1308" s="4" t="s">
        <v>1581</v>
      </c>
      <c r="H1308" s="2" t="s">
        <v>1581</v>
      </c>
    </row>
    <row r="1309" spans="1:8" ht="12.75">
      <c r="A1309" s="4">
        <v>1087</v>
      </c>
      <c r="B1309" s="4">
        <v>2</v>
      </c>
      <c r="C1309" s="4">
        <v>178262679</v>
      </c>
      <c r="D1309" s="1" t="s">
        <v>1582</v>
      </c>
      <c r="E1309" s="3" t="s">
        <v>372</v>
      </c>
      <c r="F1309" s="9" t="s">
        <v>1583</v>
      </c>
      <c r="G1309" s="4" t="s">
        <v>1581</v>
      </c>
      <c r="H1309" s="2" t="s">
        <v>1581</v>
      </c>
    </row>
    <row r="1310" spans="1:8" ht="12.75">
      <c r="A1310" s="4">
        <v>1088</v>
      </c>
      <c r="B1310" s="4">
        <v>3</v>
      </c>
      <c r="C1310" s="4">
        <v>178262680</v>
      </c>
      <c r="D1310" s="1" t="s">
        <v>659</v>
      </c>
      <c r="E1310" s="3" t="s">
        <v>1281</v>
      </c>
      <c r="F1310" s="9" t="s">
        <v>1584</v>
      </c>
      <c r="G1310" s="4" t="s">
        <v>1581</v>
      </c>
      <c r="H1310" s="2" t="s">
        <v>1581</v>
      </c>
    </row>
    <row r="1311" spans="1:8" ht="12.75">
      <c r="A1311" s="4">
        <v>1089</v>
      </c>
      <c r="B1311" s="4">
        <v>4</v>
      </c>
      <c r="C1311" s="4">
        <v>178262681</v>
      </c>
      <c r="D1311" s="1" t="s">
        <v>1585</v>
      </c>
      <c r="E1311" s="3" t="s">
        <v>1281</v>
      </c>
      <c r="F1311" s="9" t="s">
        <v>1586</v>
      </c>
      <c r="G1311" s="4" t="s">
        <v>1581</v>
      </c>
      <c r="H1311" s="2" t="s">
        <v>1581</v>
      </c>
    </row>
    <row r="1312" spans="1:8" ht="12.75">
      <c r="A1312" s="4">
        <v>1090</v>
      </c>
      <c r="B1312" s="4">
        <v>5</v>
      </c>
      <c r="C1312" s="4">
        <v>178262682</v>
      </c>
      <c r="D1312" s="1" t="s">
        <v>300</v>
      </c>
      <c r="E1312" s="3" t="s">
        <v>638</v>
      </c>
      <c r="F1312" s="9" t="s">
        <v>1587</v>
      </c>
      <c r="G1312" s="4" t="s">
        <v>1581</v>
      </c>
      <c r="H1312" s="2" t="s">
        <v>1581</v>
      </c>
    </row>
    <row r="1313" spans="1:8" ht="12.75">
      <c r="A1313" s="4">
        <v>1091</v>
      </c>
      <c r="B1313" s="4">
        <v>6</v>
      </c>
      <c r="C1313" s="4">
        <v>178262683</v>
      </c>
      <c r="D1313" s="1" t="s">
        <v>530</v>
      </c>
      <c r="E1313" s="3" t="s">
        <v>277</v>
      </c>
      <c r="F1313" s="9" t="s">
        <v>594</v>
      </c>
      <c r="G1313" s="4" t="s">
        <v>1581</v>
      </c>
      <c r="H1313" s="2" t="s">
        <v>1581</v>
      </c>
    </row>
    <row r="1314" spans="1:8" ht="12.75">
      <c r="A1314" s="4">
        <v>1092</v>
      </c>
      <c r="B1314" s="4">
        <v>7</v>
      </c>
      <c r="C1314" s="4">
        <v>178262684</v>
      </c>
      <c r="D1314" s="1" t="s">
        <v>1588</v>
      </c>
      <c r="E1314" s="3" t="s">
        <v>783</v>
      </c>
      <c r="F1314" s="9" t="s">
        <v>15</v>
      </c>
      <c r="G1314" s="4" t="s">
        <v>1581</v>
      </c>
      <c r="H1314" s="2" t="s">
        <v>1581</v>
      </c>
    </row>
    <row r="1315" spans="1:8" ht="12.75">
      <c r="A1315" s="4">
        <v>1093</v>
      </c>
      <c r="B1315" s="4">
        <v>8</v>
      </c>
      <c r="C1315" s="4">
        <v>178262685</v>
      </c>
      <c r="D1315" s="1" t="s">
        <v>384</v>
      </c>
      <c r="E1315" s="3" t="s">
        <v>268</v>
      </c>
      <c r="F1315" s="9" t="s">
        <v>813</v>
      </c>
      <c r="G1315" s="4" t="s">
        <v>1581</v>
      </c>
      <c r="H1315" s="2" t="s">
        <v>1581</v>
      </c>
    </row>
    <row r="1316" spans="1:8" ht="12.75">
      <c r="A1316" s="4">
        <v>1094</v>
      </c>
      <c r="B1316" s="4">
        <v>9</v>
      </c>
      <c r="C1316" s="4">
        <v>178262686</v>
      </c>
      <c r="D1316" s="1" t="s">
        <v>1589</v>
      </c>
      <c r="E1316" s="3" t="s">
        <v>253</v>
      </c>
      <c r="F1316" s="9" t="s">
        <v>1590</v>
      </c>
      <c r="G1316" s="4" t="s">
        <v>1581</v>
      </c>
      <c r="H1316" s="2" t="s">
        <v>1581</v>
      </c>
    </row>
    <row r="1317" spans="1:8" ht="12.75">
      <c r="A1317" s="4">
        <v>1095</v>
      </c>
      <c r="B1317" s="4">
        <v>10</v>
      </c>
      <c r="C1317" s="4">
        <v>178262688</v>
      </c>
      <c r="D1317" s="1" t="s">
        <v>353</v>
      </c>
      <c r="E1317" s="3" t="s">
        <v>354</v>
      </c>
      <c r="F1317" s="9" t="s">
        <v>1591</v>
      </c>
      <c r="G1317" s="4" t="s">
        <v>1581</v>
      </c>
      <c r="H1317" s="2" t="s">
        <v>1581</v>
      </c>
    </row>
    <row r="1318" spans="1:8" ht="12.75">
      <c r="A1318" s="4">
        <v>1096</v>
      </c>
      <c r="B1318" s="4">
        <v>11</v>
      </c>
      <c r="C1318" s="4">
        <v>178262689</v>
      </c>
      <c r="D1318" s="1" t="s">
        <v>1592</v>
      </c>
      <c r="E1318" s="3" t="s">
        <v>259</v>
      </c>
      <c r="F1318" s="9" t="s">
        <v>1593</v>
      </c>
      <c r="G1318" s="4" t="s">
        <v>1581</v>
      </c>
      <c r="H1318" s="2" t="s">
        <v>1581</v>
      </c>
    </row>
    <row r="1319" spans="1:8" ht="12.75">
      <c r="A1319" s="4">
        <v>1097</v>
      </c>
      <c r="B1319" s="4">
        <v>12</v>
      </c>
      <c r="C1319" s="4">
        <v>178262690</v>
      </c>
      <c r="D1319" s="1" t="s">
        <v>553</v>
      </c>
      <c r="E1319" s="3" t="s">
        <v>345</v>
      </c>
      <c r="F1319" s="9" t="s">
        <v>1594</v>
      </c>
      <c r="G1319" s="4" t="s">
        <v>1581</v>
      </c>
      <c r="H1319" s="2" t="s">
        <v>1581</v>
      </c>
    </row>
    <row r="1320" spans="1:8" ht="12.75">
      <c r="A1320" s="4">
        <v>1098</v>
      </c>
      <c r="B1320" s="4">
        <v>13</v>
      </c>
      <c r="C1320" s="4">
        <v>178262691</v>
      </c>
      <c r="D1320" s="1" t="s">
        <v>1595</v>
      </c>
      <c r="E1320" s="3" t="s">
        <v>1333</v>
      </c>
      <c r="F1320" s="9" t="s">
        <v>1596</v>
      </c>
      <c r="G1320" s="4" t="s">
        <v>1581</v>
      </c>
      <c r="H1320" s="2" t="s">
        <v>1581</v>
      </c>
    </row>
    <row r="1321" spans="1:8" ht="12.75">
      <c r="A1321" s="4">
        <v>1099</v>
      </c>
      <c r="B1321" s="4">
        <v>14</v>
      </c>
      <c r="C1321" s="4">
        <v>178262693</v>
      </c>
      <c r="D1321" s="1" t="s">
        <v>344</v>
      </c>
      <c r="E1321" s="3" t="s">
        <v>262</v>
      </c>
      <c r="F1321" s="9" t="s">
        <v>1597</v>
      </c>
      <c r="G1321" s="4" t="s">
        <v>1581</v>
      </c>
      <c r="H1321" s="2" t="s">
        <v>1581</v>
      </c>
    </row>
    <row r="1322" spans="1:8" ht="12.75">
      <c r="A1322" s="4">
        <v>1100</v>
      </c>
      <c r="B1322" s="4">
        <v>15</v>
      </c>
      <c r="C1322" s="4">
        <v>178262694</v>
      </c>
      <c r="D1322" s="1" t="s">
        <v>1598</v>
      </c>
      <c r="E1322" s="3" t="s">
        <v>423</v>
      </c>
      <c r="F1322" s="9" t="s">
        <v>1599</v>
      </c>
      <c r="G1322" s="4" t="s">
        <v>1581</v>
      </c>
      <c r="H1322" s="2" t="s">
        <v>1581</v>
      </c>
    </row>
    <row r="1323" spans="1:8" ht="12.75">
      <c r="A1323" s="4">
        <v>1101</v>
      </c>
      <c r="B1323" s="4">
        <v>16</v>
      </c>
      <c r="C1323" s="4">
        <v>178262695</v>
      </c>
      <c r="D1323" s="1" t="s">
        <v>1600</v>
      </c>
      <c r="E1323" s="3" t="s">
        <v>556</v>
      </c>
      <c r="F1323" s="9" t="s">
        <v>1175</v>
      </c>
      <c r="G1323" s="4" t="s">
        <v>1581</v>
      </c>
      <c r="H1323" s="2" t="s">
        <v>1581</v>
      </c>
    </row>
    <row r="1324" spans="1:8" ht="12.75">
      <c r="A1324" s="4">
        <v>1102</v>
      </c>
      <c r="B1324" s="4">
        <v>17</v>
      </c>
      <c r="C1324" s="4">
        <v>178262696</v>
      </c>
      <c r="D1324" s="1" t="s">
        <v>1534</v>
      </c>
      <c r="E1324" s="3" t="s">
        <v>311</v>
      </c>
      <c r="F1324" s="9" t="s">
        <v>1601</v>
      </c>
      <c r="G1324" s="4" t="s">
        <v>1581</v>
      </c>
      <c r="H1324" s="2" t="s">
        <v>1581</v>
      </c>
    </row>
    <row r="1325" spans="1:8" ht="12.75">
      <c r="A1325" s="4">
        <v>1103</v>
      </c>
      <c r="B1325" s="4">
        <v>18</v>
      </c>
      <c r="C1325" s="4">
        <v>178262697</v>
      </c>
      <c r="D1325" s="1" t="s">
        <v>1404</v>
      </c>
      <c r="E1325" s="3" t="s">
        <v>311</v>
      </c>
      <c r="F1325" s="9" t="s">
        <v>1602</v>
      </c>
      <c r="G1325" s="4" t="s">
        <v>1581</v>
      </c>
      <c r="H1325" s="2" t="s">
        <v>1581</v>
      </c>
    </row>
    <row r="1326" spans="1:8" ht="12.75">
      <c r="A1326" s="4">
        <v>1104</v>
      </c>
      <c r="B1326" s="4">
        <v>19</v>
      </c>
      <c r="C1326" s="4">
        <v>178262698</v>
      </c>
      <c r="D1326" s="1" t="s">
        <v>511</v>
      </c>
      <c r="E1326" s="3" t="s">
        <v>932</v>
      </c>
      <c r="F1326" s="9" t="s">
        <v>1603</v>
      </c>
      <c r="G1326" s="4" t="s">
        <v>1581</v>
      </c>
      <c r="H1326" s="2" t="s">
        <v>1581</v>
      </c>
    </row>
    <row r="1327" spans="1:8" ht="12.75">
      <c r="A1327" s="4">
        <v>1105</v>
      </c>
      <c r="B1327" s="4">
        <v>20</v>
      </c>
      <c r="C1327" s="4">
        <v>178262699</v>
      </c>
      <c r="D1327" s="1" t="s">
        <v>1083</v>
      </c>
      <c r="E1327" s="3" t="s">
        <v>242</v>
      </c>
      <c r="F1327" s="9" t="s">
        <v>1604</v>
      </c>
      <c r="G1327" s="4" t="s">
        <v>1581</v>
      </c>
      <c r="H1327" s="2" t="s">
        <v>1581</v>
      </c>
    </row>
    <row r="1328" spans="1:8" ht="12.75">
      <c r="A1328" s="4">
        <v>1106</v>
      </c>
      <c r="B1328" s="4">
        <v>21</v>
      </c>
      <c r="C1328" s="4">
        <v>178262700</v>
      </c>
      <c r="D1328" s="1" t="s">
        <v>1605</v>
      </c>
      <c r="E1328" s="3" t="s">
        <v>701</v>
      </c>
      <c r="F1328" s="9" t="s">
        <v>1606</v>
      </c>
      <c r="G1328" s="4" t="s">
        <v>1581</v>
      </c>
      <c r="H1328" s="2" t="s">
        <v>1581</v>
      </c>
    </row>
    <row r="1329" spans="1:8" ht="12.75">
      <c r="A1329" s="4">
        <v>1107</v>
      </c>
      <c r="B1329" s="4">
        <v>22</v>
      </c>
      <c r="C1329" s="4">
        <v>178262701</v>
      </c>
      <c r="D1329" s="1" t="s">
        <v>942</v>
      </c>
      <c r="E1329" s="3" t="s">
        <v>301</v>
      </c>
      <c r="F1329" s="9" t="s">
        <v>1607</v>
      </c>
      <c r="G1329" s="4" t="s">
        <v>1581</v>
      </c>
      <c r="H1329" s="2" t="s">
        <v>1581</v>
      </c>
    </row>
    <row r="1330" spans="1:8" ht="12.75">
      <c r="A1330" s="4">
        <v>1108</v>
      </c>
      <c r="B1330" s="4">
        <v>23</v>
      </c>
      <c r="C1330" s="4">
        <v>178262702</v>
      </c>
      <c r="D1330" s="1" t="s">
        <v>1605</v>
      </c>
      <c r="E1330" s="3" t="s">
        <v>417</v>
      </c>
      <c r="F1330" s="9" t="s">
        <v>1608</v>
      </c>
      <c r="G1330" s="4" t="s">
        <v>1581</v>
      </c>
      <c r="H1330" s="2" t="s">
        <v>1581</v>
      </c>
    </row>
    <row r="1331" spans="1:8" ht="12.75">
      <c r="A1331" s="4">
        <v>1109</v>
      </c>
      <c r="B1331" s="4">
        <v>24</v>
      </c>
      <c r="C1331" s="4">
        <v>178262703</v>
      </c>
      <c r="D1331" s="1" t="s">
        <v>1609</v>
      </c>
      <c r="E1331" s="3" t="s">
        <v>625</v>
      </c>
      <c r="F1331" s="9" t="s">
        <v>1610</v>
      </c>
      <c r="G1331" s="4" t="s">
        <v>1581</v>
      </c>
      <c r="H1331" s="2" t="s">
        <v>1581</v>
      </c>
    </row>
    <row r="1332" spans="1:8" ht="12.75">
      <c r="A1332" s="4">
        <v>1110</v>
      </c>
      <c r="B1332" s="4">
        <v>25</v>
      </c>
      <c r="C1332" s="4">
        <v>178262704</v>
      </c>
      <c r="D1332" s="1" t="s">
        <v>1255</v>
      </c>
      <c r="E1332" s="3" t="s">
        <v>549</v>
      </c>
      <c r="F1332" s="9" t="s">
        <v>1108</v>
      </c>
      <c r="G1332" s="4" t="s">
        <v>1581</v>
      </c>
      <c r="H1332" s="2" t="s">
        <v>1581</v>
      </c>
    </row>
    <row r="1333" spans="1:8" ht="12.75">
      <c r="A1333" s="4">
        <v>1111</v>
      </c>
      <c r="B1333" s="4">
        <v>26</v>
      </c>
      <c r="C1333" s="4">
        <v>178262705</v>
      </c>
      <c r="D1333" s="1" t="s">
        <v>322</v>
      </c>
      <c r="E1333" s="3" t="s">
        <v>291</v>
      </c>
      <c r="F1333" s="9" t="s">
        <v>1611</v>
      </c>
      <c r="G1333" s="4" t="s">
        <v>1581</v>
      </c>
      <c r="H1333" s="2" t="s">
        <v>1581</v>
      </c>
    </row>
    <row r="1334" spans="1:8" ht="12.75">
      <c r="A1334" s="4">
        <v>1112</v>
      </c>
      <c r="B1334" s="4">
        <v>27</v>
      </c>
      <c r="C1334" s="4">
        <v>178262706</v>
      </c>
      <c r="D1334" s="1" t="s">
        <v>1189</v>
      </c>
      <c r="E1334" s="3" t="s">
        <v>335</v>
      </c>
      <c r="F1334" s="9" t="s">
        <v>1612</v>
      </c>
      <c r="G1334" s="4" t="s">
        <v>1581</v>
      </c>
      <c r="H1334" s="2" t="s">
        <v>1581</v>
      </c>
    </row>
    <row r="1335" spans="1:8" ht="12.75">
      <c r="A1335" s="4">
        <v>1113</v>
      </c>
      <c r="B1335" s="4">
        <v>28</v>
      </c>
      <c r="C1335" s="4">
        <v>178262707</v>
      </c>
      <c r="D1335" s="1" t="s">
        <v>267</v>
      </c>
      <c r="E1335" s="3" t="s">
        <v>356</v>
      </c>
      <c r="F1335" s="9" t="s">
        <v>789</v>
      </c>
      <c r="G1335" s="4" t="s">
        <v>1581</v>
      </c>
      <c r="H1335" s="2" t="s">
        <v>1581</v>
      </c>
    </row>
    <row r="1336" spans="1:8" ht="12.75">
      <c r="A1336" s="4">
        <v>1114</v>
      </c>
      <c r="B1336" s="4">
        <v>29</v>
      </c>
      <c r="C1336" s="4">
        <v>178262708</v>
      </c>
      <c r="D1336" s="1" t="s">
        <v>1613</v>
      </c>
      <c r="E1336" s="3" t="s">
        <v>356</v>
      </c>
      <c r="F1336" s="9" t="s">
        <v>1614</v>
      </c>
      <c r="G1336" s="4" t="s">
        <v>1581</v>
      </c>
      <c r="H1336" s="2" t="s">
        <v>1581</v>
      </c>
    </row>
    <row r="1337" spans="1:8" ht="12.75">
      <c r="A1337" s="4">
        <v>1115</v>
      </c>
      <c r="B1337" s="4">
        <v>30</v>
      </c>
      <c r="C1337" s="4">
        <v>178262709</v>
      </c>
      <c r="D1337" s="1" t="s">
        <v>302</v>
      </c>
      <c r="E1337" s="3" t="s">
        <v>1615</v>
      </c>
      <c r="F1337" s="9" t="s">
        <v>1616</v>
      </c>
      <c r="G1337" s="4" t="s">
        <v>1581</v>
      </c>
      <c r="H1337" s="2" t="s">
        <v>1581</v>
      </c>
    </row>
    <row r="1338" spans="1:8" ht="12.75">
      <c r="A1338" s="4">
        <v>1116</v>
      </c>
      <c r="B1338" s="4">
        <v>31</v>
      </c>
      <c r="C1338" s="4">
        <v>178262710</v>
      </c>
      <c r="D1338" s="1" t="s">
        <v>1617</v>
      </c>
      <c r="E1338" s="3" t="s">
        <v>478</v>
      </c>
      <c r="F1338" s="9">
        <v>32509</v>
      </c>
      <c r="G1338" s="4" t="s">
        <v>1581</v>
      </c>
      <c r="H1338" s="2" t="s">
        <v>1581</v>
      </c>
    </row>
    <row r="1339" spans="1:8" ht="12.75">
      <c r="A1339" s="4">
        <v>1117</v>
      </c>
      <c r="B1339" s="4">
        <v>32</v>
      </c>
      <c r="C1339" s="4">
        <v>178262711</v>
      </c>
      <c r="D1339" s="1" t="s">
        <v>1083</v>
      </c>
      <c r="E1339" s="3" t="s">
        <v>287</v>
      </c>
      <c r="F1339" s="9" t="s">
        <v>1618</v>
      </c>
      <c r="G1339" s="4" t="s">
        <v>1581</v>
      </c>
      <c r="H1339" s="2" t="s">
        <v>1581</v>
      </c>
    </row>
    <row r="1340" spans="1:8" ht="12.75">
      <c r="A1340" s="4">
        <v>1118</v>
      </c>
      <c r="B1340" s="4">
        <v>33</v>
      </c>
      <c r="C1340" s="4">
        <v>178262712</v>
      </c>
      <c r="D1340" s="1" t="s">
        <v>384</v>
      </c>
      <c r="E1340" s="3" t="s">
        <v>1619</v>
      </c>
      <c r="F1340" s="9" t="s">
        <v>1620</v>
      </c>
      <c r="G1340" s="4" t="s">
        <v>1581</v>
      </c>
      <c r="H1340" s="2" t="s">
        <v>1581</v>
      </c>
    </row>
    <row r="1341" spans="6:8" ht="12.75">
      <c r="F1341" s="9"/>
      <c r="H1341" s="2"/>
    </row>
    <row r="1342" spans="6:8" ht="12.75">
      <c r="F1342" s="9"/>
      <c r="H1342" s="2"/>
    </row>
    <row r="1343" spans="1:8" ht="12.75">
      <c r="A1343" s="4">
        <v>1119</v>
      </c>
      <c r="B1343" s="4">
        <v>1</v>
      </c>
      <c r="C1343" s="4">
        <v>178264916</v>
      </c>
      <c r="D1343" s="1" t="s">
        <v>1621</v>
      </c>
      <c r="E1343" s="3" t="s">
        <v>472</v>
      </c>
      <c r="F1343" s="9">
        <v>30119</v>
      </c>
      <c r="G1343" s="4" t="s">
        <v>1622</v>
      </c>
      <c r="H1343" s="2" t="s">
        <v>1581</v>
      </c>
    </row>
    <row r="1344" spans="1:8" ht="12.75">
      <c r="A1344" s="4">
        <v>1120</v>
      </c>
      <c r="B1344" s="4">
        <v>2</v>
      </c>
      <c r="C1344" s="4">
        <v>178264917</v>
      </c>
      <c r="D1344" s="1" t="s">
        <v>1187</v>
      </c>
      <c r="E1344" s="3" t="s">
        <v>335</v>
      </c>
      <c r="F1344" s="9">
        <v>28540</v>
      </c>
      <c r="G1344" s="4" t="s">
        <v>1622</v>
      </c>
      <c r="H1344" s="2" t="s">
        <v>1581</v>
      </c>
    </row>
    <row r="1345" spans="1:8" ht="12.75">
      <c r="A1345" s="4">
        <v>1121</v>
      </c>
      <c r="B1345" s="4">
        <v>3</v>
      </c>
      <c r="C1345" s="4">
        <v>178264918</v>
      </c>
      <c r="D1345" s="1" t="s">
        <v>302</v>
      </c>
      <c r="E1345" s="3" t="s">
        <v>274</v>
      </c>
      <c r="F1345" s="9">
        <v>28086</v>
      </c>
      <c r="G1345" s="4" t="s">
        <v>1622</v>
      </c>
      <c r="H1345" s="2" t="s">
        <v>1581</v>
      </c>
    </row>
    <row r="1346" spans="1:8" ht="12.75">
      <c r="A1346" s="4">
        <v>1122</v>
      </c>
      <c r="B1346" s="4">
        <v>4</v>
      </c>
      <c r="C1346" s="4">
        <v>178264919</v>
      </c>
      <c r="D1346" s="1" t="s">
        <v>565</v>
      </c>
      <c r="E1346" s="3" t="s">
        <v>271</v>
      </c>
      <c r="F1346" s="9">
        <v>26963</v>
      </c>
      <c r="G1346" s="4" t="s">
        <v>1622</v>
      </c>
      <c r="H1346" s="2" t="s">
        <v>1581</v>
      </c>
    </row>
    <row r="1347" spans="1:8" ht="12.75">
      <c r="A1347" s="4">
        <v>1123</v>
      </c>
      <c r="B1347" s="4">
        <v>5</v>
      </c>
      <c r="C1347" s="4">
        <v>178264920</v>
      </c>
      <c r="D1347" s="1" t="s">
        <v>384</v>
      </c>
      <c r="E1347" s="3" t="s">
        <v>1623</v>
      </c>
      <c r="F1347" s="9">
        <v>29032</v>
      </c>
      <c r="G1347" s="4" t="s">
        <v>1622</v>
      </c>
      <c r="H1347" s="2" t="s">
        <v>1581</v>
      </c>
    </row>
    <row r="1348" spans="1:8" ht="12.75">
      <c r="A1348" s="4">
        <v>1124</v>
      </c>
      <c r="B1348" s="4">
        <v>6</v>
      </c>
      <c r="C1348" s="4">
        <v>178264921</v>
      </c>
      <c r="D1348" s="1" t="s">
        <v>1624</v>
      </c>
      <c r="E1348" s="3" t="s">
        <v>835</v>
      </c>
      <c r="F1348" s="9">
        <v>30579</v>
      </c>
      <c r="G1348" s="4" t="s">
        <v>1622</v>
      </c>
      <c r="H1348" s="2" t="s">
        <v>1581</v>
      </c>
    </row>
    <row r="1349" spans="1:8" ht="12.75">
      <c r="A1349" s="4">
        <v>1125</v>
      </c>
      <c r="B1349" s="4">
        <v>7</v>
      </c>
      <c r="C1349" s="4">
        <v>178264922</v>
      </c>
      <c r="D1349" s="1" t="s">
        <v>1625</v>
      </c>
      <c r="E1349" s="3" t="s">
        <v>1626</v>
      </c>
      <c r="F1349" s="9">
        <v>29512</v>
      </c>
      <c r="G1349" s="4" t="s">
        <v>1622</v>
      </c>
      <c r="H1349" s="2" t="s">
        <v>1581</v>
      </c>
    </row>
    <row r="1350" spans="1:8" ht="12.75">
      <c r="A1350" s="4">
        <v>1126</v>
      </c>
      <c r="B1350" s="4">
        <v>8</v>
      </c>
      <c r="C1350" s="4">
        <v>178264923</v>
      </c>
      <c r="D1350" s="1" t="s">
        <v>865</v>
      </c>
      <c r="E1350" s="3" t="s">
        <v>1627</v>
      </c>
      <c r="F1350" s="9">
        <v>29956</v>
      </c>
      <c r="G1350" s="4" t="s">
        <v>1622</v>
      </c>
      <c r="H1350" s="2" t="s">
        <v>1581</v>
      </c>
    </row>
    <row r="1351" spans="1:8" ht="12.75">
      <c r="A1351" s="4">
        <v>1127</v>
      </c>
      <c r="B1351" s="4">
        <v>9</v>
      </c>
      <c r="C1351" s="4">
        <v>178264924</v>
      </c>
      <c r="D1351" s="1" t="s">
        <v>1628</v>
      </c>
      <c r="E1351" s="3" t="s">
        <v>291</v>
      </c>
      <c r="F1351" s="9">
        <v>29846</v>
      </c>
      <c r="G1351" s="4" t="s">
        <v>1622</v>
      </c>
      <c r="H1351" s="2" t="s">
        <v>1581</v>
      </c>
    </row>
    <row r="1352" spans="1:8" ht="12.75">
      <c r="A1352" s="4">
        <v>1128</v>
      </c>
      <c r="B1352" s="4">
        <v>10</v>
      </c>
      <c r="C1352" s="4">
        <v>178264925</v>
      </c>
      <c r="D1352" s="1" t="s">
        <v>958</v>
      </c>
      <c r="E1352" s="3" t="s">
        <v>572</v>
      </c>
      <c r="F1352" s="9">
        <v>31028</v>
      </c>
      <c r="G1352" s="4" t="s">
        <v>1622</v>
      </c>
      <c r="H1352" s="2" t="s">
        <v>1581</v>
      </c>
    </row>
    <row r="1353" spans="1:8" ht="12.75">
      <c r="A1353" s="4">
        <v>1129</v>
      </c>
      <c r="B1353" s="4">
        <v>11</v>
      </c>
      <c r="C1353" s="4">
        <v>178264926</v>
      </c>
      <c r="D1353" s="1" t="s">
        <v>1534</v>
      </c>
      <c r="E1353" s="3" t="s">
        <v>538</v>
      </c>
      <c r="F1353" s="9">
        <v>29873</v>
      </c>
      <c r="G1353" s="4" t="s">
        <v>1622</v>
      </c>
      <c r="H1353" s="2" t="s">
        <v>1581</v>
      </c>
    </row>
    <row r="1354" spans="1:8" ht="12.75">
      <c r="A1354" s="4">
        <v>1130</v>
      </c>
      <c r="B1354" s="4">
        <v>12</v>
      </c>
      <c r="C1354" s="4">
        <v>178264927</v>
      </c>
      <c r="D1354" s="1" t="s">
        <v>1629</v>
      </c>
      <c r="E1354" s="3" t="s">
        <v>783</v>
      </c>
      <c r="F1354" s="9">
        <v>31403</v>
      </c>
      <c r="G1354" s="4" t="s">
        <v>1622</v>
      </c>
      <c r="H1354" s="2" t="s">
        <v>1581</v>
      </c>
    </row>
    <row r="1355" spans="1:8" ht="12.75">
      <c r="A1355" s="4">
        <v>1131</v>
      </c>
      <c r="B1355" s="4">
        <v>13</v>
      </c>
      <c r="C1355" s="4">
        <v>178264928</v>
      </c>
      <c r="D1355" s="1" t="s">
        <v>1630</v>
      </c>
      <c r="E1355" s="3" t="s">
        <v>1417</v>
      </c>
      <c r="F1355" s="9">
        <v>31877</v>
      </c>
      <c r="G1355" s="4" t="s">
        <v>1622</v>
      </c>
      <c r="H1355" s="2" t="s">
        <v>1581</v>
      </c>
    </row>
    <row r="1356" spans="1:8" ht="12.75">
      <c r="A1356" s="4">
        <v>1132</v>
      </c>
      <c r="B1356" s="4">
        <v>14</v>
      </c>
      <c r="C1356" s="4">
        <v>178264929</v>
      </c>
      <c r="D1356" s="1" t="s">
        <v>589</v>
      </c>
      <c r="E1356" s="3" t="s">
        <v>265</v>
      </c>
      <c r="F1356" s="9">
        <v>31887</v>
      </c>
      <c r="G1356" s="4" t="s">
        <v>1622</v>
      </c>
      <c r="H1356" s="2" t="s">
        <v>1581</v>
      </c>
    </row>
    <row r="1357" spans="1:8" ht="12.75">
      <c r="A1357" s="4">
        <v>1133</v>
      </c>
      <c r="B1357" s="4">
        <v>15</v>
      </c>
      <c r="C1357" s="4">
        <v>178264930</v>
      </c>
      <c r="D1357" s="1" t="s">
        <v>288</v>
      </c>
      <c r="E1357" s="3" t="s">
        <v>1278</v>
      </c>
      <c r="F1357" s="9">
        <v>30701</v>
      </c>
      <c r="G1357" s="4" t="s">
        <v>1622</v>
      </c>
      <c r="H1357" s="2" t="s">
        <v>1581</v>
      </c>
    </row>
    <row r="1358" spans="1:8" ht="12.75">
      <c r="A1358" s="4">
        <v>1134</v>
      </c>
      <c r="B1358" s="4">
        <v>16</v>
      </c>
      <c r="C1358" s="4">
        <v>178264931</v>
      </c>
      <c r="D1358" s="1" t="s">
        <v>384</v>
      </c>
      <c r="E1358" s="3" t="s">
        <v>417</v>
      </c>
      <c r="F1358" s="9">
        <v>32270</v>
      </c>
      <c r="G1358" s="4" t="s">
        <v>1622</v>
      </c>
      <c r="H1358" s="2" t="s">
        <v>1581</v>
      </c>
    </row>
    <row r="1359" spans="1:8" ht="12.75">
      <c r="A1359" s="4">
        <v>1135</v>
      </c>
      <c r="B1359" s="4">
        <v>17</v>
      </c>
      <c r="C1359" s="4">
        <v>178264932</v>
      </c>
      <c r="D1359" s="1" t="s">
        <v>780</v>
      </c>
      <c r="E1359" s="3" t="s">
        <v>277</v>
      </c>
      <c r="F1359" s="9">
        <v>25207</v>
      </c>
      <c r="G1359" s="4" t="s">
        <v>1622</v>
      </c>
      <c r="H1359" s="2" t="s">
        <v>1581</v>
      </c>
    </row>
    <row r="1360" spans="1:8" ht="12.75">
      <c r="A1360" s="4">
        <v>1136</v>
      </c>
      <c r="B1360" s="4">
        <v>18</v>
      </c>
      <c r="C1360" s="4">
        <v>178264933</v>
      </c>
      <c r="D1360" s="1" t="s">
        <v>384</v>
      </c>
      <c r="E1360" s="3" t="s">
        <v>262</v>
      </c>
      <c r="F1360" s="9">
        <v>24725</v>
      </c>
      <c r="G1360" s="4" t="s">
        <v>1622</v>
      </c>
      <c r="H1360" s="2" t="s">
        <v>1581</v>
      </c>
    </row>
    <row r="1361" spans="1:8" ht="12.75">
      <c r="A1361" s="4">
        <v>1137</v>
      </c>
      <c r="B1361" s="4">
        <v>19</v>
      </c>
      <c r="C1361" s="4">
        <v>178264934</v>
      </c>
      <c r="D1361" s="1" t="s">
        <v>1631</v>
      </c>
      <c r="E1361" s="3" t="s">
        <v>526</v>
      </c>
      <c r="F1361" s="9">
        <v>25845</v>
      </c>
      <c r="G1361" s="4" t="s">
        <v>1622</v>
      </c>
      <c r="H1361" s="2" t="s">
        <v>1581</v>
      </c>
    </row>
    <row r="1362" spans="1:8" ht="12.75">
      <c r="A1362" s="4">
        <v>1138</v>
      </c>
      <c r="B1362" s="4">
        <v>20</v>
      </c>
      <c r="C1362" s="4">
        <v>178264935</v>
      </c>
      <c r="D1362" s="1" t="s">
        <v>353</v>
      </c>
      <c r="E1362" s="3" t="s">
        <v>1045</v>
      </c>
      <c r="F1362" s="9">
        <v>29448</v>
      </c>
      <c r="G1362" s="4" t="s">
        <v>1622</v>
      </c>
      <c r="H1362" s="2" t="s">
        <v>1581</v>
      </c>
    </row>
    <row r="1363" spans="1:8" ht="12.75">
      <c r="A1363" s="4">
        <v>1139</v>
      </c>
      <c r="B1363" s="4">
        <v>21</v>
      </c>
      <c r="C1363" s="4">
        <v>178264936</v>
      </c>
      <c r="D1363" s="1" t="s">
        <v>376</v>
      </c>
      <c r="E1363" s="3" t="s">
        <v>593</v>
      </c>
      <c r="F1363" s="9">
        <v>30479</v>
      </c>
      <c r="G1363" s="4" t="s">
        <v>1622</v>
      </c>
      <c r="H1363" s="2" t="s">
        <v>1581</v>
      </c>
    </row>
    <row r="1364" spans="1:8" ht="12.75">
      <c r="A1364" s="4">
        <v>1140</v>
      </c>
      <c r="B1364" s="4">
        <v>22</v>
      </c>
      <c r="C1364" s="4">
        <v>178264937</v>
      </c>
      <c r="D1364" s="1" t="s">
        <v>1632</v>
      </c>
      <c r="E1364" s="3" t="s">
        <v>1633</v>
      </c>
      <c r="F1364" s="9">
        <v>30376</v>
      </c>
      <c r="G1364" s="4" t="s">
        <v>1622</v>
      </c>
      <c r="H1364" s="2" t="s">
        <v>1581</v>
      </c>
    </row>
    <row r="1365" spans="1:8" ht="12.75">
      <c r="A1365" s="4">
        <v>1141</v>
      </c>
      <c r="B1365" s="4">
        <v>23</v>
      </c>
      <c r="C1365" s="4">
        <v>178264938</v>
      </c>
      <c r="D1365" s="1" t="s">
        <v>276</v>
      </c>
      <c r="E1365" s="3" t="s">
        <v>414</v>
      </c>
      <c r="F1365" s="9">
        <v>30889</v>
      </c>
      <c r="G1365" s="4" t="s">
        <v>1622</v>
      </c>
      <c r="H1365" s="2" t="s">
        <v>1581</v>
      </c>
    </row>
    <row r="1366" spans="1:8" ht="12.75">
      <c r="A1366" s="4">
        <v>1142</v>
      </c>
      <c r="B1366" s="4">
        <v>24</v>
      </c>
      <c r="C1366" s="4">
        <v>178264939</v>
      </c>
      <c r="D1366" s="1" t="s">
        <v>1634</v>
      </c>
      <c r="E1366" s="3" t="s">
        <v>1226</v>
      </c>
      <c r="F1366" s="9">
        <v>31891</v>
      </c>
      <c r="G1366" s="4" t="s">
        <v>1622</v>
      </c>
      <c r="H1366" s="2" t="s">
        <v>1581</v>
      </c>
    </row>
    <row r="1367" spans="1:8" ht="12.75">
      <c r="A1367" s="4">
        <v>1143</v>
      </c>
      <c r="B1367" s="4">
        <v>25</v>
      </c>
      <c r="C1367" s="4">
        <v>178264940</v>
      </c>
      <c r="D1367" s="1" t="s">
        <v>1635</v>
      </c>
      <c r="E1367" s="3" t="s">
        <v>428</v>
      </c>
      <c r="F1367" s="9">
        <v>31429</v>
      </c>
      <c r="G1367" s="4" t="s">
        <v>1622</v>
      </c>
      <c r="H1367" s="2" t="s">
        <v>1581</v>
      </c>
    </row>
    <row r="1368" spans="1:8" ht="12.75">
      <c r="A1368" s="4">
        <v>1144</v>
      </c>
      <c r="B1368" s="4">
        <v>26</v>
      </c>
      <c r="C1368" s="4">
        <v>178264941</v>
      </c>
      <c r="D1368" s="1" t="s">
        <v>1088</v>
      </c>
      <c r="E1368" s="3" t="s">
        <v>340</v>
      </c>
      <c r="F1368" s="9">
        <v>32443</v>
      </c>
      <c r="G1368" s="4" t="s">
        <v>1622</v>
      </c>
      <c r="H1368" s="2" t="s">
        <v>1581</v>
      </c>
    </row>
    <row r="1369" spans="1:8" ht="12.75">
      <c r="A1369" s="4">
        <v>1145</v>
      </c>
      <c r="B1369" s="4">
        <v>27</v>
      </c>
      <c r="C1369" s="4">
        <v>178264942</v>
      </c>
      <c r="D1369" s="1" t="s">
        <v>1636</v>
      </c>
      <c r="E1369" s="3" t="s">
        <v>414</v>
      </c>
      <c r="F1369" s="9">
        <v>32257</v>
      </c>
      <c r="G1369" s="4" t="s">
        <v>1622</v>
      </c>
      <c r="H1369" s="2" t="s">
        <v>1581</v>
      </c>
    </row>
    <row r="1370" spans="1:8" ht="12.75">
      <c r="A1370" s="4">
        <v>1146</v>
      </c>
      <c r="B1370" s="4">
        <v>28</v>
      </c>
      <c r="C1370" s="4">
        <v>178264943</v>
      </c>
      <c r="D1370" s="1" t="s">
        <v>1637</v>
      </c>
      <c r="E1370" s="3" t="s">
        <v>239</v>
      </c>
      <c r="F1370" s="9">
        <v>30276</v>
      </c>
      <c r="G1370" s="4" t="s">
        <v>1622</v>
      </c>
      <c r="H1370" s="2" t="s">
        <v>1581</v>
      </c>
    </row>
    <row r="1371" spans="1:8" ht="12.75">
      <c r="A1371" s="4">
        <v>1147</v>
      </c>
      <c r="B1371" s="4">
        <v>29</v>
      </c>
      <c r="C1371" s="4">
        <v>178264944</v>
      </c>
      <c r="D1371" s="1" t="s">
        <v>1638</v>
      </c>
      <c r="E1371" s="3" t="s">
        <v>320</v>
      </c>
      <c r="F1371" s="9">
        <v>31415</v>
      </c>
      <c r="G1371" s="4" t="s">
        <v>1622</v>
      </c>
      <c r="H1371" s="2" t="s">
        <v>1581</v>
      </c>
    </row>
    <row r="1372" spans="1:8" ht="12.75">
      <c r="A1372" s="4">
        <v>1148</v>
      </c>
      <c r="B1372" s="4">
        <v>30</v>
      </c>
      <c r="C1372" s="4">
        <v>178264945</v>
      </c>
      <c r="D1372" s="1" t="s">
        <v>474</v>
      </c>
      <c r="E1372" s="3" t="s">
        <v>239</v>
      </c>
      <c r="F1372" s="9">
        <v>32096</v>
      </c>
      <c r="G1372" s="4" t="s">
        <v>1622</v>
      </c>
      <c r="H1372" s="2" t="s">
        <v>1581</v>
      </c>
    </row>
    <row r="1373" spans="1:8" ht="12.75">
      <c r="A1373" s="4">
        <v>1149</v>
      </c>
      <c r="B1373" s="4">
        <v>31</v>
      </c>
      <c r="C1373" s="4">
        <v>178264946</v>
      </c>
      <c r="D1373" s="1" t="s">
        <v>1639</v>
      </c>
      <c r="E1373" s="3" t="s">
        <v>572</v>
      </c>
      <c r="F1373" s="9">
        <v>30427</v>
      </c>
      <c r="G1373" s="4" t="s">
        <v>1622</v>
      </c>
      <c r="H1373" s="2" t="s">
        <v>1581</v>
      </c>
    </row>
    <row r="1374" spans="1:8" ht="12.75">
      <c r="A1374" s="4">
        <v>1150</v>
      </c>
      <c r="B1374" s="4">
        <v>32</v>
      </c>
      <c r="C1374" s="4">
        <v>178264947</v>
      </c>
      <c r="D1374" s="1" t="s">
        <v>1640</v>
      </c>
      <c r="E1374" s="3" t="s">
        <v>287</v>
      </c>
      <c r="F1374" s="9">
        <v>27391</v>
      </c>
      <c r="G1374" s="4" t="s">
        <v>1622</v>
      </c>
      <c r="H1374" s="2" t="s">
        <v>1581</v>
      </c>
    </row>
    <row r="1375" spans="1:8" ht="12.75">
      <c r="A1375" s="4">
        <v>1151</v>
      </c>
      <c r="B1375" s="4">
        <v>33</v>
      </c>
      <c r="C1375" s="4">
        <v>178264948</v>
      </c>
      <c r="D1375" s="1" t="s">
        <v>1641</v>
      </c>
      <c r="E1375" s="3" t="s">
        <v>1342</v>
      </c>
      <c r="F1375" s="9">
        <v>30682</v>
      </c>
      <c r="G1375" s="4" t="s">
        <v>1622</v>
      </c>
      <c r="H1375" s="2" t="s">
        <v>1581</v>
      </c>
    </row>
    <row r="1376" spans="1:8" ht="12.75">
      <c r="A1376" s="4">
        <v>1152</v>
      </c>
      <c r="B1376" s="4">
        <v>34</v>
      </c>
      <c r="C1376" s="4">
        <v>178264949</v>
      </c>
      <c r="D1376" s="1" t="s">
        <v>645</v>
      </c>
      <c r="E1376" s="3" t="s">
        <v>1642</v>
      </c>
      <c r="F1376" s="9">
        <v>30086</v>
      </c>
      <c r="G1376" s="4" t="s">
        <v>1622</v>
      </c>
      <c r="H1376" s="2" t="s">
        <v>1581</v>
      </c>
    </row>
    <row r="1377" spans="1:8" ht="12.75">
      <c r="A1377" s="4">
        <v>1153</v>
      </c>
      <c r="B1377" s="4">
        <v>35</v>
      </c>
      <c r="C1377" s="4">
        <v>178264950</v>
      </c>
      <c r="D1377" s="1" t="s">
        <v>1643</v>
      </c>
      <c r="E1377" s="3" t="s">
        <v>1644</v>
      </c>
      <c r="F1377" s="9">
        <v>32080</v>
      </c>
      <c r="G1377" s="4" t="s">
        <v>1622</v>
      </c>
      <c r="H1377" s="2" t="s">
        <v>1581</v>
      </c>
    </row>
    <row r="1378" spans="1:8" ht="12.75">
      <c r="A1378" s="4">
        <v>1154</v>
      </c>
      <c r="B1378" s="4">
        <v>36</v>
      </c>
      <c r="C1378" s="4">
        <v>178264951</v>
      </c>
      <c r="D1378" s="1" t="s">
        <v>322</v>
      </c>
      <c r="E1378" s="3" t="s">
        <v>245</v>
      </c>
      <c r="F1378" s="9">
        <v>32302</v>
      </c>
      <c r="G1378" s="4" t="s">
        <v>1622</v>
      </c>
      <c r="H1378" s="2" t="s">
        <v>1581</v>
      </c>
    </row>
    <row r="1379" spans="1:8" ht="12.75">
      <c r="A1379" s="4">
        <v>1155</v>
      </c>
      <c r="B1379" s="4">
        <v>37</v>
      </c>
      <c r="C1379" s="4">
        <v>178264952</v>
      </c>
      <c r="D1379" s="1" t="s">
        <v>1645</v>
      </c>
      <c r="E1379" s="3" t="s">
        <v>259</v>
      </c>
      <c r="F1379" s="9">
        <v>27517</v>
      </c>
      <c r="G1379" s="4" t="s">
        <v>1622</v>
      </c>
      <c r="H1379" s="2" t="s">
        <v>1581</v>
      </c>
    </row>
    <row r="1380" spans="1:8" ht="12.75">
      <c r="A1380" s="4">
        <v>1156</v>
      </c>
      <c r="B1380" s="4">
        <v>38</v>
      </c>
      <c r="C1380" s="4">
        <v>178264953</v>
      </c>
      <c r="D1380" s="1" t="s">
        <v>1083</v>
      </c>
      <c r="E1380" s="3" t="s">
        <v>835</v>
      </c>
      <c r="F1380" s="9">
        <v>23884</v>
      </c>
      <c r="G1380" s="4" t="s">
        <v>1622</v>
      </c>
      <c r="H1380" s="2" t="s">
        <v>1581</v>
      </c>
    </row>
    <row r="1381" spans="1:8" ht="12.75">
      <c r="A1381" s="4">
        <v>1157</v>
      </c>
      <c r="B1381" s="4">
        <v>39</v>
      </c>
      <c r="C1381" s="4">
        <v>178264954</v>
      </c>
      <c r="D1381" s="1" t="s">
        <v>1113</v>
      </c>
      <c r="E1381" s="3" t="s">
        <v>701</v>
      </c>
      <c r="F1381" s="9">
        <v>28273</v>
      </c>
      <c r="G1381" s="4" t="s">
        <v>1622</v>
      </c>
      <c r="H1381" s="2" t="s">
        <v>1581</v>
      </c>
    </row>
    <row r="1382" spans="1:8" ht="12.75">
      <c r="A1382" s="4">
        <v>1158</v>
      </c>
      <c r="B1382" s="4">
        <v>40</v>
      </c>
      <c r="C1382" s="4">
        <v>178264955</v>
      </c>
      <c r="D1382" s="1" t="s">
        <v>409</v>
      </c>
      <c r="E1382" s="3" t="s">
        <v>356</v>
      </c>
      <c r="F1382" s="9">
        <v>29095</v>
      </c>
      <c r="G1382" s="4" t="s">
        <v>1622</v>
      </c>
      <c r="H1382" s="2" t="s">
        <v>1581</v>
      </c>
    </row>
  </sheetData>
  <sheetProtection/>
  <printOptions/>
  <pageMargins left="0.2" right="0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4">
      <selection activeCell="L9" sqref="L9"/>
    </sheetView>
  </sheetViews>
  <sheetFormatPr defaultColWidth="9.140625" defaultRowHeight="12.75"/>
  <cols>
    <col min="1" max="1" width="4.8515625" style="1" customWidth="1"/>
    <col min="2" max="2" width="12.421875" style="1" customWidth="1"/>
    <col min="3" max="3" width="15.57421875" style="1" customWidth="1"/>
    <col min="4" max="4" width="8.140625" style="1" customWidth="1"/>
    <col min="5" max="5" width="11.421875" style="1" customWidth="1"/>
    <col min="6" max="6" width="7.140625" style="1" customWidth="1"/>
    <col min="7" max="7" width="5.7109375" style="1" customWidth="1"/>
    <col min="8" max="8" width="7.7109375" style="1" customWidth="1"/>
    <col min="9" max="16384" width="9.140625" style="1" customWidth="1"/>
  </cols>
  <sheetData>
    <row r="1" spans="1:11" ht="12.75">
      <c r="A1" s="136" t="s">
        <v>2103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07" customFormat="1" ht="12.75">
      <c r="A2" s="117"/>
      <c r="B2" s="118"/>
      <c r="C2" s="117"/>
      <c r="D2" s="119"/>
      <c r="E2" s="118"/>
      <c r="F2" s="120"/>
      <c r="G2" s="121"/>
      <c r="H2" s="120"/>
      <c r="I2" s="120"/>
      <c r="J2" s="122"/>
      <c r="K2" s="117"/>
    </row>
    <row r="3" spans="1:11" ht="12.75">
      <c r="A3" s="27">
        <v>1</v>
      </c>
      <c r="B3" s="28">
        <v>179333740</v>
      </c>
      <c r="C3" s="27" t="s">
        <v>407</v>
      </c>
      <c r="D3" s="29" t="s">
        <v>496</v>
      </c>
      <c r="E3" s="28" t="s">
        <v>1257</v>
      </c>
      <c r="F3" s="30">
        <v>5</v>
      </c>
      <c r="G3" s="123">
        <v>6</v>
      </c>
      <c r="H3" s="30"/>
      <c r="I3" s="30"/>
      <c r="J3" s="124" t="s">
        <v>2062</v>
      </c>
      <c r="K3" s="27"/>
    </row>
    <row r="4" spans="1:11" ht="12.75">
      <c r="A4" s="65">
        <v>2</v>
      </c>
      <c r="B4" s="15">
        <v>179112105</v>
      </c>
      <c r="C4" s="14" t="s">
        <v>1725</v>
      </c>
      <c r="D4" s="16" t="s">
        <v>945</v>
      </c>
      <c r="E4" s="15" t="s">
        <v>1689</v>
      </c>
      <c r="F4" s="31">
        <v>5</v>
      </c>
      <c r="G4" s="114">
        <v>7</v>
      </c>
      <c r="H4" s="31"/>
      <c r="I4" s="31"/>
      <c r="J4" s="125" t="s">
        <v>2062</v>
      </c>
      <c r="K4" s="14"/>
    </row>
    <row r="5" spans="1:11" ht="12.75">
      <c r="A5" s="27">
        <v>3</v>
      </c>
      <c r="B5" s="15">
        <v>179323875</v>
      </c>
      <c r="C5" s="14" t="s">
        <v>252</v>
      </c>
      <c r="D5" s="16" t="s">
        <v>253</v>
      </c>
      <c r="E5" s="15" t="s">
        <v>237</v>
      </c>
      <c r="F5" s="31">
        <v>8</v>
      </c>
      <c r="G5" s="114">
        <v>8</v>
      </c>
      <c r="H5" s="31"/>
      <c r="I5" s="31"/>
      <c r="J5" s="125" t="s">
        <v>2062</v>
      </c>
      <c r="K5" s="14"/>
    </row>
    <row r="6" spans="1:11" ht="12.75">
      <c r="A6" s="65">
        <v>4</v>
      </c>
      <c r="B6" s="15">
        <v>179333735</v>
      </c>
      <c r="C6" s="14" t="s">
        <v>1321</v>
      </c>
      <c r="D6" s="16" t="s">
        <v>1226</v>
      </c>
      <c r="E6" s="15" t="s">
        <v>1257</v>
      </c>
      <c r="F6" s="31">
        <v>5</v>
      </c>
      <c r="G6" s="114">
        <v>8</v>
      </c>
      <c r="H6" s="31"/>
      <c r="I6" s="31"/>
      <c r="J6" s="125" t="s">
        <v>2062</v>
      </c>
      <c r="K6" s="14"/>
    </row>
    <row r="7" spans="1:11" ht="12.75">
      <c r="A7" s="27">
        <v>5</v>
      </c>
      <c r="B7" s="15">
        <v>179414757</v>
      </c>
      <c r="C7" s="14" t="s">
        <v>1286</v>
      </c>
      <c r="D7" s="16" t="s">
        <v>1550</v>
      </c>
      <c r="E7" s="15" t="s">
        <v>1549</v>
      </c>
      <c r="F7" s="31">
        <v>5</v>
      </c>
      <c r="G7" s="114">
        <v>9</v>
      </c>
      <c r="H7" s="31"/>
      <c r="I7" s="31"/>
      <c r="J7" s="125" t="s">
        <v>2062</v>
      </c>
      <c r="K7" s="14"/>
    </row>
    <row r="8" spans="1:11" ht="12.75">
      <c r="A8" s="65">
        <v>6</v>
      </c>
      <c r="B8" s="15">
        <v>179522854</v>
      </c>
      <c r="C8" s="14" t="s">
        <v>1247</v>
      </c>
      <c r="D8" s="16" t="s">
        <v>462</v>
      </c>
      <c r="E8" s="15" t="s">
        <v>1165</v>
      </c>
      <c r="F8" s="31">
        <v>8</v>
      </c>
      <c r="G8" s="114">
        <f>VLOOKUP(B8,'Ket qua thi lai D17'!$B$8:$J$46,6,0)</f>
        <v>2</v>
      </c>
      <c r="H8" s="31">
        <v>8</v>
      </c>
      <c r="I8" s="31">
        <v>6.8</v>
      </c>
      <c r="J8" s="125" t="s">
        <v>2062</v>
      </c>
      <c r="K8" s="14"/>
    </row>
    <row r="9" spans="1:11" ht="12.75">
      <c r="A9" s="27">
        <v>7</v>
      </c>
      <c r="B9" s="15">
        <v>179323939</v>
      </c>
      <c r="C9" s="14" t="s">
        <v>468</v>
      </c>
      <c r="D9" s="16" t="s">
        <v>469</v>
      </c>
      <c r="E9" s="15" t="s">
        <v>402</v>
      </c>
      <c r="F9" s="31">
        <v>5</v>
      </c>
      <c r="G9" s="114">
        <v>2</v>
      </c>
      <c r="H9" s="31"/>
      <c r="I9" s="31"/>
      <c r="J9" s="125" t="s">
        <v>2062</v>
      </c>
      <c r="K9" s="14"/>
    </row>
    <row r="10" spans="1:11" ht="12.75">
      <c r="A10" s="65">
        <v>8</v>
      </c>
      <c r="B10" s="15">
        <v>179522809</v>
      </c>
      <c r="C10" s="14" t="s">
        <v>1189</v>
      </c>
      <c r="D10" s="16" t="s">
        <v>253</v>
      </c>
      <c r="E10" s="15" t="s">
        <v>1165</v>
      </c>
      <c r="F10" s="31">
        <v>5</v>
      </c>
      <c r="G10" s="114">
        <f>VLOOKUP(B10,'Ket qua thi lai D17'!$B$8:$J$46,6,0)</f>
        <v>3</v>
      </c>
      <c r="H10" s="31">
        <v>6</v>
      </c>
      <c r="I10" s="31">
        <v>5.1</v>
      </c>
      <c r="J10" s="125" t="s">
        <v>2062</v>
      </c>
      <c r="K10" s="14"/>
    </row>
    <row r="11" spans="1:11" ht="12.75">
      <c r="A11" s="27">
        <v>9</v>
      </c>
      <c r="B11" s="15">
        <v>169331667</v>
      </c>
      <c r="C11" s="14" t="s">
        <v>1057</v>
      </c>
      <c r="D11" s="16" t="s">
        <v>1058</v>
      </c>
      <c r="E11" s="15" t="s">
        <v>1060</v>
      </c>
      <c r="F11" s="31">
        <v>8</v>
      </c>
      <c r="G11" s="114">
        <f>VLOOKUP(B11,'Ket qua thi lai D17'!$B$8:$J$46,6,0)</f>
        <v>3</v>
      </c>
      <c r="H11" s="31">
        <v>7</v>
      </c>
      <c r="I11" s="31">
        <v>6.5</v>
      </c>
      <c r="J11" s="125" t="s">
        <v>2062</v>
      </c>
      <c r="K11" s="14"/>
    </row>
    <row r="12" spans="1:11" ht="12.75">
      <c r="A12" s="65">
        <v>10</v>
      </c>
      <c r="B12" s="15">
        <v>179522801</v>
      </c>
      <c r="C12" s="14" t="s">
        <v>1181</v>
      </c>
      <c r="D12" s="16" t="s">
        <v>454</v>
      </c>
      <c r="E12" s="15" t="s">
        <v>1165</v>
      </c>
      <c r="F12" s="31">
        <v>5</v>
      </c>
      <c r="G12" s="114">
        <f>VLOOKUP(B12,'Ket qua thi lai D17'!$B$8:$J$46,6,0)</f>
        <v>4</v>
      </c>
      <c r="H12" s="31">
        <v>6</v>
      </c>
      <c r="I12" s="31">
        <v>5.3</v>
      </c>
      <c r="J12" s="125" t="s">
        <v>2062</v>
      </c>
      <c r="K12" s="14"/>
    </row>
    <row r="13" spans="1:11" ht="12.75">
      <c r="A13" s="27">
        <v>11</v>
      </c>
      <c r="B13" s="15">
        <v>179522827</v>
      </c>
      <c r="C13" s="14" t="s">
        <v>1037</v>
      </c>
      <c r="D13" s="16" t="s">
        <v>666</v>
      </c>
      <c r="E13" s="15" t="s">
        <v>1165</v>
      </c>
      <c r="F13" s="31">
        <v>8</v>
      </c>
      <c r="G13" s="114">
        <f>VLOOKUP(B13,'Ket qua thi lai D17'!$B$8:$J$46,6,0)</f>
        <v>4</v>
      </c>
      <c r="H13" s="31">
        <v>7</v>
      </c>
      <c r="I13" s="31">
        <v>6.7</v>
      </c>
      <c r="J13" s="125" t="s">
        <v>2062</v>
      </c>
      <c r="K13" s="14"/>
    </row>
    <row r="14" spans="1:11" ht="12.75">
      <c r="A14" s="65">
        <v>12</v>
      </c>
      <c r="B14" s="15">
        <v>179523798</v>
      </c>
      <c r="C14" s="14" t="s">
        <v>776</v>
      </c>
      <c r="D14" s="16" t="s">
        <v>559</v>
      </c>
      <c r="E14" s="15" t="s">
        <v>1407</v>
      </c>
      <c r="F14" s="31">
        <v>8</v>
      </c>
      <c r="G14" s="114">
        <f>VLOOKUP(B14,'Ket qua thi lai D17'!$B$8:$J$46,6,0)</f>
        <v>4</v>
      </c>
      <c r="H14" s="31">
        <v>8</v>
      </c>
      <c r="I14" s="31">
        <v>7.2</v>
      </c>
      <c r="J14" s="125" t="s">
        <v>2062</v>
      </c>
      <c r="K14" s="14"/>
    </row>
    <row r="15" spans="1:11" ht="12.75">
      <c r="A15" s="27">
        <v>13</v>
      </c>
      <c r="B15" s="15">
        <v>179213606</v>
      </c>
      <c r="C15" s="14" t="s">
        <v>1984</v>
      </c>
      <c r="D15" s="16" t="s">
        <v>622</v>
      </c>
      <c r="E15" s="15" t="s">
        <v>130</v>
      </c>
      <c r="F15" s="31">
        <v>5</v>
      </c>
      <c r="G15" s="114">
        <v>4</v>
      </c>
      <c r="H15" s="31"/>
      <c r="I15" s="31"/>
      <c r="J15" s="125" t="s">
        <v>2062</v>
      </c>
      <c r="K15" s="14"/>
    </row>
    <row r="16" spans="1:11" ht="12.75">
      <c r="A16" s="65">
        <v>14</v>
      </c>
      <c r="B16" s="15">
        <v>179412215</v>
      </c>
      <c r="C16" s="14" t="s">
        <v>910</v>
      </c>
      <c r="D16" s="16" t="s">
        <v>1281</v>
      </c>
      <c r="E16" s="15" t="s">
        <v>1506</v>
      </c>
      <c r="F16" s="31">
        <v>8</v>
      </c>
      <c r="G16" s="114"/>
      <c r="H16" s="31">
        <v>6</v>
      </c>
      <c r="I16" s="31"/>
      <c r="J16" s="125" t="s">
        <v>2062</v>
      </c>
      <c r="K16" s="14"/>
    </row>
    <row r="17" spans="1:11" ht="12.75">
      <c r="A17" s="27">
        <v>15</v>
      </c>
      <c r="B17" s="15">
        <v>179412216</v>
      </c>
      <c r="C17" s="14" t="s">
        <v>357</v>
      </c>
      <c r="D17" s="16" t="s">
        <v>503</v>
      </c>
      <c r="E17" s="15" t="s">
        <v>1506</v>
      </c>
      <c r="F17" s="31">
        <v>8</v>
      </c>
      <c r="G17" s="114"/>
      <c r="H17" s="31">
        <v>7</v>
      </c>
      <c r="I17" s="31"/>
      <c r="J17" s="125" t="s">
        <v>2062</v>
      </c>
      <c r="K17" s="14"/>
    </row>
    <row r="18" spans="1:11" ht="12.75">
      <c r="A18" s="65">
        <v>16</v>
      </c>
      <c r="B18" s="15">
        <v>179412219</v>
      </c>
      <c r="C18" s="14" t="s">
        <v>267</v>
      </c>
      <c r="D18" s="16" t="s">
        <v>268</v>
      </c>
      <c r="E18" s="15" t="s">
        <v>1506</v>
      </c>
      <c r="F18" s="31">
        <v>8</v>
      </c>
      <c r="G18" s="114"/>
      <c r="H18" s="31">
        <v>8</v>
      </c>
      <c r="I18" s="31"/>
      <c r="J18" s="125" t="s">
        <v>2062</v>
      </c>
      <c r="K18" s="14"/>
    </row>
    <row r="19" spans="1:11" ht="12.75">
      <c r="A19" s="27">
        <v>17</v>
      </c>
      <c r="B19" s="15">
        <v>179412226</v>
      </c>
      <c r="C19" s="14" t="s">
        <v>1520</v>
      </c>
      <c r="D19" s="16" t="s">
        <v>363</v>
      </c>
      <c r="E19" s="15" t="s">
        <v>1506</v>
      </c>
      <c r="F19" s="31">
        <v>6</v>
      </c>
      <c r="G19" s="114"/>
      <c r="H19" s="31">
        <v>7</v>
      </c>
      <c r="I19" s="31"/>
      <c r="J19" s="125" t="s">
        <v>2062</v>
      </c>
      <c r="K19" s="14"/>
    </row>
    <row r="20" spans="1:11" ht="12.75">
      <c r="A20" s="65">
        <v>18</v>
      </c>
      <c r="B20" s="15">
        <v>179412236</v>
      </c>
      <c r="C20" s="14" t="s">
        <v>592</v>
      </c>
      <c r="D20" s="16" t="s">
        <v>496</v>
      </c>
      <c r="E20" s="15" t="s">
        <v>1506</v>
      </c>
      <c r="F20" s="31">
        <v>6</v>
      </c>
      <c r="G20" s="114"/>
      <c r="H20" s="31">
        <v>7</v>
      </c>
      <c r="I20" s="31"/>
      <c r="J20" s="125" t="s">
        <v>2062</v>
      </c>
      <c r="K20" s="14"/>
    </row>
    <row r="21" spans="1:11" ht="12.75">
      <c r="A21" s="27">
        <v>19</v>
      </c>
      <c r="B21" s="15">
        <v>179412244</v>
      </c>
      <c r="C21" s="14" t="s">
        <v>1172</v>
      </c>
      <c r="D21" s="16" t="s">
        <v>303</v>
      </c>
      <c r="E21" s="15" t="s">
        <v>1506</v>
      </c>
      <c r="F21" s="31">
        <v>6</v>
      </c>
      <c r="G21" s="114"/>
      <c r="H21" s="31">
        <v>7</v>
      </c>
      <c r="I21" s="31"/>
      <c r="J21" s="125" t="s">
        <v>2062</v>
      </c>
      <c r="K21" s="14"/>
    </row>
    <row r="22" spans="1:11" ht="12.75">
      <c r="A22" s="65">
        <v>20</v>
      </c>
      <c r="B22" s="15">
        <v>179414764</v>
      </c>
      <c r="C22" s="14" t="s">
        <v>384</v>
      </c>
      <c r="D22" s="16" t="s">
        <v>1555</v>
      </c>
      <c r="E22" s="15" t="s">
        <v>1549</v>
      </c>
      <c r="F22" s="31">
        <v>8</v>
      </c>
      <c r="G22" s="114"/>
      <c r="H22" s="31">
        <v>7</v>
      </c>
      <c r="I22" s="31"/>
      <c r="J22" s="125" t="s">
        <v>2062</v>
      </c>
      <c r="K22" s="14"/>
    </row>
    <row r="23" spans="1:11" ht="12.75">
      <c r="A23" s="27">
        <v>21</v>
      </c>
      <c r="B23" s="15">
        <v>179414770</v>
      </c>
      <c r="C23" s="14" t="s">
        <v>316</v>
      </c>
      <c r="D23" s="16" t="s">
        <v>417</v>
      </c>
      <c r="E23" s="15" t="s">
        <v>1549</v>
      </c>
      <c r="F23" s="31">
        <v>3</v>
      </c>
      <c r="G23" s="114"/>
      <c r="H23" s="31"/>
      <c r="I23" s="31"/>
      <c r="J23" s="125" t="s">
        <v>2062</v>
      </c>
      <c r="K23" s="14"/>
    </row>
    <row r="24" spans="1:11" ht="12.75">
      <c r="A24" s="65">
        <v>22</v>
      </c>
      <c r="B24" s="15">
        <v>179323879</v>
      </c>
      <c r="C24" s="14" t="s">
        <v>258</v>
      </c>
      <c r="D24" s="16" t="s">
        <v>259</v>
      </c>
      <c r="E24" s="15" t="s">
        <v>237</v>
      </c>
      <c r="F24" s="31">
        <v>5</v>
      </c>
      <c r="G24" s="114"/>
      <c r="H24" s="31">
        <v>7</v>
      </c>
      <c r="I24" s="31"/>
      <c r="J24" s="125" t="s">
        <v>2062</v>
      </c>
      <c r="K24" s="14"/>
    </row>
    <row r="25" spans="1:11" ht="12.75">
      <c r="A25" s="27">
        <v>23</v>
      </c>
      <c r="B25" s="15">
        <v>179323917</v>
      </c>
      <c r="C25" s="14" t="s">
        <v>305</v>
      </c>
      <c r="D25" s="16" t="s">
        <v>259</v>
      </c>
      <c r="E25" s="15" t="s">
        <v>237</v>
      </c>
      <c r="F25" s="31">
        <v>5</v>
      </c>
      <c r="G25" s="114"/>
      <c r="H25" s="31">
        <v>6</v>
      </c>
      <c r="I25" s="31"/>
      <c r="J25" s="125" t="s">
        <v>2062</v>
      </c>
      <c r="K25" s="14"/>
    </row>
    <row r="26" spans="1:11" ht="12.75">
      <c r="A26" s="65">
        <v>24</v>
      </c>
      <c r="B26" s="15">
        <v>179323888</v>
      </c>
      <c r="C26" s="14" t="s">
        <v>427</v>
      </c>
      <c r="D26" s="16" t="s">
        <v>428</v>
      </c>
      <c r="E26" s="15" t="s">
        <v>402</v>
      </c>
      <c r="F26" s="31">
        <v>5</v>
      </c>
      <c r="G26" s="114"/>
      <c r="H26" s="31">
        <v>7</v>
      </c>
      <c r="I26" s="31"/>
      <c r="J26" s="125" t="s">
        <v>2062</v>
      </c>
      <c r="K26" s="14"/>
    </row>
    <row r="27" spans="1:11" ht="12.75">
      <c r="A27" s="27">
        <v>25</v>
      </c>
      <c r="B27" s="15">
        <v>179323923</v>
      </c>
      <c r="C27" s="14" t="s">
        <v>456</v>
      </c>
      <c r="D27" s="16" t="s">
        <v>385</v>
      </c>
      <c r="E27" s="15" t="s">
        <v>402</v>
      </c>
      <c r="F27" s="31">
        <v>5</v>
      </c>
      <c r="G27" s="114"/>
      <c r="H27" s="31">
        <v>7</v>
      </c>
      <c r="I27" s="31"/>
      <c r="J27" s="125" t="s">
        <v>2062</v>
      </c>
      <c r="K27" s="14"/>
    </row>
    <row r="28" spans="1:11" ht="12.75">
      <c r="A28" s="65">
        <v>26</v>
      </c>
      <c r="B28" s="15">
        <v>179323982</v>
      </c>
      <c r="C28" s="14" t="s">
        <v>502</v>
      </c>
      <c r="D28" s="16" t="s">
        <v>503</v>
      </c>
      <c r="E28" s="15" t="s">
        <v>402</v>
      </c>
      <c r="F28" s="31">
        <v>5</v>
      </c>
      <c r="G28" s="114"/>
      <c r="H28" s="31">
        <v>7</v>
      </c>
      <c r="I28" s="31"/>
      <c r="J28" s="125" t="s">
        <v>2062</v>
      </c>
      <c r="K28" s="14"/>
    </row>
    <row r="29" spans="1:11" ht="12.75">
      <c r="A29" s="27">
        <v>27</v>
      </c>
      <c r="B29" s="15">
        <v>179322534</v>
      </c>
      <c r="C29" s="14" t="s">
        <v>270</v>
      </c>
      <c r="D29" s="16" t="s">
        <v>320</v>
      </c>
      <c r="E29" s="15" t="s">
        <v>634</v>
      </c>
      <c r="F29" s="31">
        <v>5</v>
      </c>
      <c r="G29" s="114"/>
      <c r="H29" s="31">
        <v>7</v>
      </c>
      <c r="I29" s="31"/>
      <c r="J29" s="125" t="s">
        <v>2062</v>
      </c>
      <c r="K29" s="14"/>
    </row>
    <row r="30" spans="1:11" ht="12.75">
      <c r="A30" s="65">
        <v>28</v>
      </c>
      <c r="B30" s="15">
        <v>179322574</v>
      </c>
      <c r="C30" s="14" t="s">
        <v>676</v>
      </c>
      <c r="D30" s="16" t="s">
        <v>311</v>
      </c>
      <c r="E30" s="15" t="s">
        <v>634</v>
      </c>
      <c r="F30" s="31">
        <v>5</v>
      </c>
      <c r="G30" s="114"/>
      <c r="H30" s="31">
        <v>7</v>
      </c>
      <c r="I30" s="31"/>
      <c r="J30" s="125" t="s">
        <v>2062</v>
      </c>
      <c r="K30" s="14"/>
    </row>
    <row r="31" spans="1:11" ht="12.75">
      <c r="A31" s="27">
        <v>29</v>
      </c>
      <c r="B31" s="15">
        <v>179322578</v>
      </c>
      <c r="C31" s="14" t="s">
        <v>565</v>
      </c>
      <c r="D31" s="16" t="s">
        <v>311</v>
      </c>
      <c r="E31" s="15" t="s">
        <v>634</v>
      </c>
      <c r="F31" s="31">
        <v>5</v>
      </c>
      <c r="G31" s="114"/>
      <c r="H31" s="31">
        <v>7</v>
      </c>
      <c r="I31" s="31"/>
      <c r="J31" s="125" t="s">
        <v>2062</v>
      </c>
      <c r="K31" s="14"/>
    </row>
    <row r="32" spans="1:11" ht="12.75">
      <c r="A32" s="65">
        <v>30</v>
      </c>
      <c r="B32" s="15">
        <v>179322535</v>
      </c>
      <c r="C32" s="14" t="s">
        <v>302</v>
      </c>
      <c r="D32" s="16" t="s">
        <v>559</v>
      </c>
      <c r="E32" s="15" t="s">
        <v>697</v>
      </c>
      <c r="F32" s="31">
        <v>5</v>
      </c>
      <c r="G32" s="114"/>
      <c r="H32" s="31">
        <v>6</v>
      </c>
      <c r="I32" s="31"/>
      <c r="J32" s="125" t="s">
        <v>2062</v>
      </c>
      <c r="K32" s="14"/>
    </row>
    <row r="33" spans="1:11" ht="12.75">
      <c r="A33" s="27">
        <v>31</v>
      </c>
      <c r="B33" s="15">
        <v>179322547</v>
      </c>
      <c r="C33" s="14" t="s">
        <v>745</v>
      </c>
      <c r="D33" s="16" t="s">
        <v>666</v>
      </c>
      <c r="E33" s="15" t="s">
        <v>697</v>
      </c>
      <c r="F33" s="31">
        <v>5</v>
      </c>
      <c r="G33" s="114"/>
      <c r="H33" s="31">
        <v>6</v>
      </c>
      <c r="I33" s="31"/>
      <c r="J33" s="125" t="s">
        <v>2062</v>
      </c>
      <c r="K33" s="14"/>
    </row>
    <row r="34" spans="1:11" ht="12.75">
      <c r="A34" s="65">
        <v>32</v>
      </c>
      <c r="B34" s="15">
        <v>179322624</v>
      </c>
      <c r="C34" s="14" t="s">
        <v>831</v>
      </c>
      <c r="D34" s="16" t="s">
        <v>472</v>
      </c>
      <c r="E34" s="15" t="s">
        <v>775</v>
      </c>
      <c r="F34" s="31">
        <v>5</v>
      </c>
      <c r="G34" s="114"/>
      <c r="H34" s="31">
        <v>7</v>
      </c>
      <c r="I34" s="31"/>
      <c r="J34" s="125" t="s">
        <v>2062</v>
      </c>
      <c r="K34" s="14"/>
    </row>
    <row r="35" spans="1:11" ht="12.75">
      <c r="A35" s="27">
        <v>33</v>
      </c>
      <c r="B35" s="15">
        <v>179313831</v>
      </c>
      <c r="C35" s="14" t="s">
        <v>525</v>
      </c>
      <c r="D35" s="16" t="s">
        <v>526</v>
      </c>
      <c r="E35" s="15" t="s">
        <v>521</v>
      </c>
      <c r="F35" s="31">
        <v>5</v>
      </c>
      <c r="G35" s="114"/>
      <c r="H35" s="31">
        <v>7</v>
      </c>
      <c r="I35" s="31"/>
      <c r="J35" s="125" t="s">
        <v>2062</v>
      </c>
      <c r="K35" s="14"/>
    </row>
    <row r="36" spans="1:11" ht="12.75">
      <c r="A36" s="65">
        <v>34</v>
      </c>
      <c r="B36" s="15">
        <v>179212895</v>
      </c>
      <c r="C36" s="14" t="s">
        <v>1887</v>
      </c>
      <c r="D36" s="16" t="s">
        <v>1415</v>
      </c>
      <c r="E36" s="15" t="s">
        <v>6</v>
      </c>
      <c r="F36" s="31">
        <v>4</v>
      </c>
      <c r="G36" s="114"/>
      <c r="H36" s="31"/>
      <c r="I36" s="31"/>
      <c r="J36" s="125" t="s">
        <v>2062</v>
      </c>
      <c r="K36" s="14"/>
    </row>
    <row r="37" spans="1:11" ht="12.75">
      <c r="A37" s="27">
        <v>35</v>
      </c>
      <c r="B37" s="15">
        <v>179212909</v>
      </c>
      <c r="C37" s="14" t="s">
        <v>565</v>
      </c>
      <c r="D37" s="16" t="s">
        <v>430</v>
      </c>
      <c r="E37" s="15" t="s">
        <v>6</v>
      </c>
      <c r="F37" s="31">
        <v>5</v>
      </c>
      <c r="G37" s="114"/>
      <c r="H37" s="31">
        <v>6</v>
      </c>
      <c r="I37" s="31"/>
      <c r="J37" s="125" t="s">
        <v>2062</v>
      </c>
      <c r="K37" s="14"/>
    </row>
    <row r="38" spans="1:11" ht="12.75">
      <c r="A38" s="65">
        <v>36</v>
      </c>
      <c r="B38" s="15">
        <v>179212942</v>
      </c>
      <c r="C38" s="14" t="s">
        <v>1892</v>
      </c>
      <c r="D38" s="16" t="s">
        <v>945</v>
      </c>
      <c r="E38" s="15" t="s">
        <v>6</v>
      </c>
      <c r="F38" s="31">
        <v>5</v>
      </c>
      <c r="G38" s="114"/>
      <c r="H38" s="31">
        <v>6</v>
      </c>
      <c r="I38" s="31"/>
      <c r="J38" s="125" t="s">
        <v>2062</v>
      </c>
      <c r="K38" s="14"/>
    </row>
    <row r="39" spans="1:11" ht="12.75">
      <c r="A39" s="27">
        <v>37</v>
      </c>
      <c r="B39" s="15">
        <v>169211513</v>
      </c>
      <c r="C39" s="14" t="s">
        <v>1116</v>
      </c>
      <c r="D39" s="16" t="s">
        <v>833</v>
      </c>
      <c r="E39" s="15" t="s">
        <v>6</v>
      </c>
      <c r="F39" s="31">
        <v>4</v>
      </c>
      <c r="G39" s="114"/>
      <c r="H39" s="31"/>
      <c r="I39" s="31"/>
      <c r="J39" s="125" t="s">
        <v>2062</v>
      </c>
      <c r="K39" s="14"/>
    </row>
    <row r="40" spans="1:11" ht="12.75">
      <c r="A40" s="65">
        <v>38</v>
      </c>
      <c r="B40" s="15">
        <v>179213575</v>
      </c>
      <c r="C40" s="14" t="s">
        <v>1971</v>
      </c>
      <c r="D40" s="16" t="s">
        <v>1972</v>
      </c>
      <c r="E40" s="15" t="s">
        <v>130</v>
      </c>
      <c r="F40" s="31">
        <v>5</v>
      </c>
      <c r="G40" s="114"/>
      <c r="H40" s="31">
        <v>7</v>
      </c>
      <c r="I40" s="31"/>
      <c r="J40" s="15" t="s">
        <v>2062</v>
      </c>
      <c r="K40" s="14"/>
    </row>
    <row r="41" spans="1:11" ht="12.75">
      <c r="A41" s="27">
        <v>39</v>
      </c>
      <c r="B41" s="15">
        <v>179522829</v>
      </c>
      <c r="C41" s="14" t="s">
        <v>495</v>
      </c>
      <c r="D41" s="16" t="s">
        <v>1218</v>
      </c>
      <c r="E41" s="15" t="s">
        <v>1165</v>
      </c>
      <c r="F41" s="31">
        <v>5</v>
      </c>
      <c r="G41" s="114"/>
      <c r="H41" s="31">
        <v>5</v>
      </c>
      <c r="I41" s="31"/>
      <c r="J41" s="125" t="s">
        <v>2062</v>
      </c>
      <c r="K41" s="14"/>
    </row>
    <row r="42" spans="1:11" ht="12.75">
      <c r="A42" s="65">
        <v>40</v>
      </c>
      <c r="B42" s="15">
        <v>179523768</v>
      </c>
      <c r="C42" s="14" t="s">
        <v>384</v>
      </c>
      <c r="D42" s="16" t="s">
        <v>268</v>
      </c>
      <c r="E42" s="15" t="s">
        <v>1407</v>
      </c>
      <c r="F42" s="31">
        <v>5</v>
      </c>
      <c r="G42" s="114"/>
      <c r="H42" s="31">
        <v>8</v>
      </c>
      <c r="I42" s="31"/>
      <c r="J42" s="125" t="s">
        <v>2062</v>
      </c>
      <c r="K42" s="14"/>
    </row>
    <row r="43" spans="1:11" ht="12.75">
      <c r="A43" s="27">
        <v>41</v>
      </c>
      <c r="B43" s="15">
        <v>179523801</v>
      </c>
      <c r="C43" s="14" t="s">
        <v>1028</v>
      </c>
      <c r="D43" s="16" t="s">
        <v>256</v>
      </c>
      <c r="E43" s="15" t="s">
        <v>1407</v>
      </c>
      <c r="F43" s="31">
        <v>4</v>
      </c>
      <c r="G43" s="114"/>
      <c r="H43" s="31"/>
      <c r="I43" s="31"/>
      <c r="J43" s="125" t="s">
        <v>2062</v>
      </c>
      <c r="K43" s="14"/>
    </row>
    <row r="44" spans="1:11" ht="12.75">
      <c r="A44" s="65">
        <v>42</v>
      </c>
      <c r="B44" s="15">
        <v>179523820</v>
      </c>
      <c r="C44" s="14" t="s">
        <v>1469</v>
      </c>
      <c r="D44" s="16" t="s">
        <v>1470</v>
      </c>
      <c r="E44" s="15" t="s">
        <v>1407</v>
      </c>
      <c r="F44" s="31">
        <v>5</v>
      </c>
      <c r="G44" s="114"/>
      <c r="H44" s="31">
        <v>7</v>
      </c>
      <c r="I44" s="31"/>
      <c r="J44" s="125" t="s">
        <v>2062</v>
      </c>
      <c r="K44" s="14"/>
    </row>
    <row r="45" spans="1:11" ht="12.75">
      <c r="A45" s="27">
        <v>43</v>
      </c>
      <c r="B45" s="15">
        <v>179523822</v>
      </c>
      <c r="C45" s="14" t="s">
        <v>1474</v>
      </c>
      <c r="D45" s="16" t="s">
        <v>612</v>
      </c>
      <c r="E45" s="15" t="s">
        <v>1407</v>
      </c>
      <c r="F45" s="31">
        <v>5</v>
      </c>
      <c r="G45" s="114"/>
      <c r="H45" s="31">
        <v>7</v>
      </c>
      <c r="I45" s="31"/>
      <c r="J45" s="125" t="s">
        <v>2062</v>
      </c>
      <c r="K45" s="14"/>
    </row>
    <row r="46" spans="1:11" ht="12.75">
      <c r="A46" s="65">
        <v>44</v>
      </c>
      <c r="B46" s="15">
        <v>179332739</v>
      </c>
      <c r="C46" s="14" t="s">
        <v>1091</v>
      </c>
      <c r="D46" s="16" t="s">
        <v>265</v>
      </c>
      <c r="E46" s="15" t="s">
        <v>1060</v>
      </c>
      <c r="F46" s="31">
        <v>5</v>
      </c>
      <c r="G46" s="114"/>
      <c r="H46" s="31">
        <v>8</v>
      </c>
      <c r="I46" s="31"/>
      <c r="J46" s="125" t="s">
        <v>2062</v>
      </c>
      <c r="K46" s="14"/>
    </row>
    <row r="47" spans="1:11" ht="12.75">
      <c r="A47" s="27">
        <v>45</v>
      </c>
      <c r="B47" s="15">
        <v>179332757</v>
      </c>
      <c r="C47" s="14" t="s">
        <v>1113</v>
      </c>
      <c r="D47" s="16" t="s">
        <v>1114</v>
      </c>
      <c r="E47" s="15" t="s">
        <v>1060</v>
      </c>
      <c r="F47" s="31">
        <v>5</v>
      </c>
      <c r="G47" s="114"/>
      <c r="H47" s="31">
        <v>7</v>
      </c>
      <c r="I47" s="31"/>
      <c r="J47" s="125" t="s">
        <v>2062</v>
      </c>
      <c r="K47" s="14"/>
    </row>
    <row r="48" spans="1:11" ht="12.75">
      <c r="A48" s="65">
        <v>46</v>
      </c>
      <c r="B48" s="15">
        <v>179332760</v>
      </c>
      <c r="C48" s="14" t="s">
        <v>353</v>
      </c>
      <c r="D48" s="16" t="s">
        <v>239</v>
      </c>
      <c r="E48" s="15" t="s">
        <v>1060</v>
      </c>
      <c r="F48" s="31">
        <v>5</v>
      </c>
      <c r="G48" s="114"/>
      <c r="H48" s="31">
        <v>7</v>
      </c>
      <c r="I48" s="31"/>
      <c r="J48" s="125" t="s">
        <v>2062</v>
      </c>
      <c r="K48" s="14"/>
    </row>
    <row r="49" spans="1:11" ht="12.75">
      <c r="A49" s="27">
        <v>47</v>
      </c>
      <c r="B49" s="15">
        <v>179332783</v>
      </c>
      <c r="C49" s="14" t="s">
        <v>499</v>
      </c>
      <c r="D49" s="16" t="s">
        <v>462</v>
      </c>
      <c r="E49" s="15" t="s">
        <v>1060</v>
      </c>
      <c r="F49" s="31">
        <v>5</v>
      </c>
      <c r="G49" s="114"/>
      <c r="H49" s="31">
        <v>7</v>
      </c>
      <c r="I49" s="31"/>
      <c r="J49" s="125" t="s">
        <v>2062</v>
      </c>
      <c r="K49" s="14"/>
    </row>
    <row r="50" spans="1:11" ht="12.75">
      <c r="A50" s="65">
        <v>48</v>
      </c>
      <c r="B50" s="15">
        <v>179332786</v>
      </c>
      <c r="C50" s="14" t="s">
        <v>1151</v>
      </c>
      <c r="D50" s="16" t="s">
        <v>945</v>
      </c>
      <c r="E50" s="15" t="s">
        <v>1060</v>
      </c>
      <c r="F50" s="31">
        <v>5</v>
      </c>
      <c r="G50" s="114"/>
      <c r="H50" s="31">
        <v>6</v>
      </c>
      <c r="I50" s="31"/>
      <c r="J50" s="125" t="s">
        <v>2062</v>
      </c>
      <c r="K50" s="14"/>
    </row>
    <row r="51" spans="1:11" ht="12.75">
      <c r="A51" s="27">
        <v>49</v>
      </c>
      <c r="B51" s="15">
        <v>179333230</v>
      </c>
      <c r="C51" s="14" t="s">
        <v>368</v>
      </c>
      <c r="D51" s="16" t="s">
        <v>1162</v>
      </c>
      <c r="E51" s="15" t="s">
        <v>1060</v>
      </c>
      <c r="F51" s="31">
        <v>5</v>
      </c>
      <c r="G51" s="114"/>
      <c r="H51" s="31">
        <v>7</v>
      </c>
      <c r="I51" s="31"/>
      <c r="J51" s="125" t="s">
        <v>2062</v>
      </c>
      <c r="K51" s="14"/>
    </row>
    <row r="52" spans="1:11" ht="12.75">
      <c r="A52" s="65">
        <v>50</v>
      </c>
      <c r="B52" s="15">
        <v>179333713</v>
      </c>
      <c r="C52" s="14" t="s">
        <v>1309</v>
      </c>
      <c r="D52" s="16" t="s">
        <v>1310</v>
      </c>
      <c r="E52" s="15" t="s">
        <v>1257</v>
      </c>
      <c r="F52" s="31">
        <v>5</v>
      </c>
      <c r="G52" s="114"/>
      <c r="H52" s="31">
        <v>7</v>
      </c>
      <c r="I52" s="31"/>
      <c r="J52" s="125" t="s">
        <v>2062</v>
      </c>
      <c r="K52" s="14"/>
    </row>
    <row r="53" spans="1:11" ht="12.75">
      <c r="A53" s="27">
        <v>51</v>
      </c>
      <c r="B53" s="15">
        <v>179333748</v>
      </c>
      <c r="C53" s="14" t="s">
        <v>316</v>
      </c>
      <c r="D53" s="16" t="s">
        <v>311</v>
      </c>
      <c r="E53" s="15" t="s">
        <v>1257</v>
      </c>
      <c r="F53" s="31"/>
      <c r="G53" s="114"/>
      <c r="H53" s="31">
        <v>7</v>
      </c>
      <c r="I53" s="31"/>
      <c r="J53" s="125" t="s">
        <v>2062</v>
      </c>
      <c r="K53" s="14"/>
    </row>
    <row r="54" spans="1:11" ht="12.75">
      <c r="A54" s="65">
        <v>52</v>
      </c>
      <c r="B54" s="15">
        <v>179333743</v>
      </c>
      <c r="C54" s="14" t="s">
        <v>903</v>
      </c>
      <c r="D54" s="16" t="s">
        <v>242</v>
      </c>
      <c r="E54" s="15" t="s">
        <v>1337</v>
      </c>
      <c r="F54" s="31">
        <v>5</v>
      </c>
      <c r="G54" s="114"/>
      <c r="H54" s="31">
        <v>7</v>
      </c>
      <c r="I54" s="31"/>
      <c r="J54" s="125" t="s">
        <v>2062</v>
      </c>
      <c r="K54" s="14"/>
    </row>
    <row r="55" spans="1:11" ht="12.75">
      <c r="A55" s="27">
        <v>53</v>
      </c>
      <c r="B55" s="15">
        <v>179113446</v>
      </c>
      <c r="C55" s="14" t="s">
        <v>1731</v>
      </c>
      <c r="D55" s="16" t="s">
        <v>590</v>
      </c>
      <c r="E55" s="15" t="s">
        <v>1730</v>
      </c>
      <c r="F55" s="31">
        <v>4</v>
      </c>
      <c r="G55" s="114"/>
      <c r="H55" s="31"/>
      <c r="I55" s="31"/>
      <c r="J55" s="125" t="s">
        <v>2062</v>
      </c>
      <c r="K55" s="14"/>
    </row>
    <row r="56" spans="1:11" ht="12.75">
      <c r="A56" s="65">
        <v>54</v>
      </c>
      <c r="B56" s="15">
        <v>179113447</v>
      </c>
      <c r="C56" s="14" t="s">
        <v>1732</v>
      </c>
      <c r="D56" s="16" t="s">
        <v>1733</v>
      </c>
      <c r="E56" s="15" t="s">
        <v>1730</v>
      </c>
      <c r="F56" s="31">
        <v>5</v>
      </c>
      <c r="G56" s="114"/>
      <c r="H56" s="31">
        <v>7</v>
      </c>
      <c r="I56" s="31"/>
      <c r="J56" s="125" t="s">
        <v>2062</v>
      </c>
      <c r="K56" s="14"/>
    </row>
    <row r="57" spans="1:11" ht="12.75">
      <c r="A57" s="27">
        <v>55</v>
      </c>
      <c r="B57" s="15">
        <v>179113459</v>
      </c>
      <c r="C57" s="14" t="s">
        <v>885</v>
      </c>
      <c r="D57" s="16" t="s">
        <v>496</v>
      </c>
      <c r="E57" s="15" t="s">
        <v>1730</v>
      </c>
      <c r="F57" s="31">
        <v>5</v>
      </c>
      <c r="G57" s="114"/>
      <c r="H57" s="31">
        <v>6</v>
      </c>
      <c r="I57" s="31"/>
      <c r="J57" s="125" t="s">
        <v>2062</v>
      </c>
      <c r="K57" s="14"/>
    </row>
    <row r="58" spans="1:11" ht="12.75">
      <c r="A58" s="65">
        <v>56</v>
      </c>
      <c r="B58" s="15">
        <v>179113502</v>
      </c>
      <c r="C58" s="14" t="s">
        <v>920</v>
      </c>
      <c r="D58" s="16" t="s">
        <v>462</v>
      </c>
      <c r="E58" s="15" t="s">
        <v>1730</v>
      </c>
      <c r="F58" s="31">
        <v>5</v>
      </c>
      <c r="G58" s="114"/>
      <c r="H58" s="31">
        <v>6</v>
      </c>
      <c r="I58" s="31"/>
      <c r="J58" s="125" t="s">
        <v>2062</v>
      </c>
      <c r="K58" s="14"/>
    </row>
    <row r="59" spans="1:11" ht="12.75">
      <c r="A59" s="27">
        <v>57</v>
      </c>
      <c r="B59" s="15">
        <v>179113503</v>
      </c>
      <c r="C59" s="14" t="s">
        <v>1798</v>
      </c>
      <c r="D59" s="16" t="s">
        <v>540</v>
      </c>
      <c r="E59" s="15" t="s">
        <v>1730</v>
      </c>
      <c r="F59" s="31">
        <v>5</v>
      </c>
      <c r="G59" s="114"/>
      <c r="H59" s="31">
        <v>7</v>
      </c>
      <c r="I59" s="31"/>
      <c r="J59" s="125" t="s">
        <v>2062</v>
      </c>
      <c r="K59" s="14"/>
    </row>
    <row r="60" spans="1:11" ht="12.75">
      <c r="A60" s="65">
        <v>58</v>
      </c>
      <c r="B60" s="15">
        <v>179113504</v>
      </c>
      <c r="C60" s="14" t="s">
        <v>1799</v>
      </c>
      <c r="D60" s="16" t="s">
        <v>432</v>
      </c>
      <c r="E60" s="15" t="s">
        <v>1730</v>
      </c>
      <c r="F60" s="31">
        <v>5</v>
      </c>
      <c r="G60" s="114"/>
      <c r="H60" s="31">
        <v>6</v>
      </c>
      <c r="I60" s="31"/>
      <c r="J60" s="125" t="s">
        <v>2062</v>
      </c>
      <c r="K60" s="14"/>
    </row>
    <row r="61" spans="1:11" ht="12.75">
      <c r="A61" s="27">
        <v>59</v>
      </c>
      <c r="B61" s="15">
        <v>179122120</v>
      </c>
      <c r="C61" s="14" t="s">
        <v>1831</v>
      </c>
      <c r="D61" s="16" t="s">
        <v>911</v>
      </c>
      <c r="E61" s="15" t="s">
        <v>1822</v>
      </c>
      <c r="F61" s="31">
        <v>5</v>
      </c>
      <c r="G61" s="114"/>
      <c r="H61" s="31">
        <v>5</v>
      </c>
      <c r="I61" s="31"/>
      <c r="J61" s="125" t="s">
        <v>2062</v>
      </c>
      <c r="K61" s="14"/>
    </row>
    <row r="62" spans="1:11" ht="12.75">
      <c r="A62" s="65">
        <v>60</v>
      </c>
      <c r="B62" s="19">
        <v>179123036</v>
      </c>
      <c r="C62" s="18" t="s">
        <v>1846</v>
      </c>
      <c r="D62" s="56" t="s">
        <v>911</v>
      </c>
      <c r="E62" s="19" t="s">
        <v>1822</v>
      </c>
      <c r="F62" s="32">
        <v>5</v>
      </c>
      <c r="G62" s="126"/>
      <c r="H62" s="32">
        <v>5</v>
      </c>
      <c r="I62" s="32"/>
      <c r="J62" s="33" t="s">
        <v>2062</v>
      </c>
      <c r="K62" s="18"/>
    </row>
  </sheetData>
  <sheetProtection/>
  <autoFilter ref="G1:G64">
    <sortState ref="G2:G62">
      <sortCondition sortBy="value" ref="G2:G62"/>
    </sortState>
  </autoFilter>
  <mergeCells count="1">
    <mergeCell ref="A1:K1"/>
  </mergeCells>
  <printOptions/>
  <pageMargins left="0.45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lEt'sgO</cp:lastModifiedBy>
  <cp:lastPrinted>2013-08-30T19:38:15Z</cp:lastPrinted>
  <dcterms:created xsi:type="dcterms:W3CDTF">2009-09-24T01:04:37Z</dcterms:created>
  <dcterms:modified xsi:type="dcterms:W3CDTF">2013-09-08T16:15:14Z</dcterms:modified>
  <cp:category/>
  <cp:version/>
  <cp:contentType/>
  <cp:contentStatus/>
</cp:coreProperties>
</file>